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 TERRA" sheetId="8" r:id="rId1"/>
  </sheets>
  <definedNames>
    <definedName name="_xlnm._FilterDatabase" localSheetId="0" hidden="1">'A TERRA'!$B$3:$H$288</definedName>
  </definedNames>
  <calcPr calcId="191028" concurrentCalc="0"/>
</workbook>
</file>

<file path=xl/calcChain.xml><?xml version="1.0" encoding="utf-8"?>
<calcChain xmlns="http://schemas.openxmlformats.org/spreadsheetml/2006/main">
  <c r="F289" i="8" l="1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316" i="8"/>
  <c r="H318" i="8"/>
</calcChain>
</file>

<file path=xl/sharedStrings.xml><?xml version="1.0" encoding="utf-8"?>
<sst xmlns="http://schemas.openxmlformats.org/spreadsheetml/2006/main" count="1103" uniqueCount="210">
  <si>
    <t>SESSO</t>
  </si>
  <si>
    <t>MARCHIO</t>
  </si>
  <si>
    <t>ARTICOLO</t>
  </si>
  <si>
    <t>CATEGORIA</t>
  </si>
  <si>
    <t>QUANTITA'</t>
  </si>
  <si>
    <t>RETAIL</t>
  </si>
  <si>
    <t>TOT RETAIL</t>
  </si>
  <si>
    <t>DONNA</t>
  </si>
  <si>
    <t>MAGLIERIA</t>
  </si>
  <si>
    <t>TOPWEAR</t>
  </si>
  <si>
    <t>FELPERIA</t>
  </si>
  <si>
    <t>ACCESSORI</t>
  </si>
  <si>
    <t>BOTTEGA VENETA</t>
  </si>
  <si>
    <t>UOMO</t>
  </si>
  <si>
    <t>CALZATURE</t>
  </si>
  <si>
    <t>647346VKISO</t>
  </si>
  <si>
    <t>GONNA</t>
  </si>
  <si>
    <t>630187VBP102502</t>
  </si>
  <si>
    <t>630187VB105610</t>
  </si>
  <si>
    <t>630187VBP101000</t>
  </si>
  <si>
    <t>660799VBP402133</t>
  </si>
  <si>
    <t>660799VBP409031</t>
  </si>
  <si>
    <t>660799VBP402624</t>
  </si>
  <si>
    <t>639826VO1MO1000</t>
  </si>
  <si>
    <t>639825VO1MO2133</t>
  </si>
  <si>
    <t>632512VBS302006</t>
  </si>
  <si>
    <t>632511VBS302006</t>
  </si>
  <si>
    <t>639702VOOMO1000</t>
  </si>
  <si>
    <t>618775VSHO9483</t>
  </si>
  <si>
    <t>618760VBS002113</t>
  </si>
  <si>
    <t>618760VBS009483</t>
  </si>
  <si>
    <t>608865VF3QO8812</t>
  </si>
  <si>
    <t>620301VBSHO2113</t>
  </si>
  <si>
    <t>618760VBS009000</t>
  </si>
  <si>
    <t>6187609483VBS00</t>
  </si>
  <si>
    <t>6187602113VBS00</t>
  </si>
  <si>
    <t>618775VBSH09483</t>
  </si>
  <si>
    <t>618775VBSHO4759</t>
  </si>
  <si>
    <t>610521VBSHO9122</t>
  </si>
  <si>
    <t>610521VBSHO1000</t>
  </si>
  <si>
    <t>618748VBSDO9759</t>
  </si>
  <si>
    <t>592040VBRRO1000</t>
  </si>
  <si>
    <t>565646VT0401058</t>
  </si>
  <si>
    <t>608751VT0313357</t>
  </si>
  <si>
    <t>491286VOAHO1000</t>
  </si>
  <si>
    <t>620299VBSHO2113</t>
  </si>
  <si>
    <t>611183VBPD31000</t>
  </si>
  <si>
    <t>620303VBTQ01000</t>
  </si>
  <si>
    <t>6203301VBSH02113</t>
  </si>
  <si>
    <t>648972VOC50</t>
  </si>
  <si>
    <t>UNISEX</t>
  </si>
  <si>
    <t>629983VKWCO</t>
  </si>
  <si>
    <t>651244VOFUO</t>
  </si>
  <si>
    <t>647541VOG20</t>
  </si>
  <si>
    <t>656847VOR50</t>
  </si>
  <si>
    <t>648827VKSEO</t>
  </si>
  <si>
    <t>647529VKN30</t>
  </si>
  <si>
    <t>6594484VOR50</t>
  </si>
  <si>
    <t>656254VOS80</t>
  </si>
  <si>
    <t>652562VOGPO</t>
  </si>
  <si>
    <t>659484VOR50</t>
  </si>
  <si>
    <t>647172VKJKO</t>
  </si>
  <si>
    <t>648832VOBUO</t>
  </si>
  <si>
    <t>648729VO9SO</t>
  </si>
  <si>
    <t>648729VO9S0</t>
  </si>
  <si>
    <t>PANTALONE</t>
  </si>
  <si>
    <t>648998VOC10</t>
  </si>
  <si>
    <t>648822VOBUO</t>
  </si>
  <si>
    <t>647177VOBNO</t>
  </si>
  <si>
    <t>648827V2081</t>
  </si>
  <si>
    <t>648827V9713</t>
  </si>
  <si>
    <t>628713VKWBO</t>
  </si>
  <si>
    <t>651747VOILO</t>
  </si>
  <si>
    <t>653072VOB20</t>
  </si>
  <si>
    <t>650218VOBNO</t>
  </si>
  <si>
    <t>648838VOC30</t>
  </si>
  <si>
    <t>858826VKSEO</t>
  </si>
  <si>
    <t>6535943VOOM</t>
  </si>
  <si>
    <t>648972V3312</t>
  </si>
  <si>
    <t>648972V1000</t>
  </si>
  <si>
    <t>6569103V106</t>
  </si>
  <si>
    <t>647541VO2275</t>
  </si>
  <si>
    <t>647541VO2148</t>
  </si>
  <si>
    <t>647541VO1760</t>
  </si>
  <si>
    <t>648827VK9713</t>
  </si>
  <si>
    <t>647743VO5115</t>
  </si>
  <si>
    <t>647743VO6144</t>
  </si>
  <si>
    <t>647743VO7219</t>
  </si>
  <si>
    <t>648972VO1000</t>
  </si>
  <si>
    <t>647525VO2081</t>
  </si>
  <si>
    <t>648977VO6144</t>
  </si>
  <si>
    <t>648977VO2081</t>
  </si>
  <si>
    <t>648977VO3103</t>
  </si>
  <si>
    <t>647525VO2275</t>
  </si>
  <si>
    <t>VESTITO</t>
  </si>
  <si>
    <t>610614VO2758</t>
  </si>
  <si>
    <t>656910VO5840</t>
  </si>
  <si>
    <t>6521464V7244</t>
  </si>
  <si>
    <t>656910VO7150</t>
  </si>
  <si>
    <t>648827VK1760</t>
  </si>
  <si>
    <t>6318323V9000</t>
  </si>
  <si>
    <t>646729VO9733</t>
  </si>
  <si>
    <t>646729VO6144</t>
  </si>
  <si>
    <t>6494553V5115</t>
  </si>
  <si>
    <t>CAPOSPALLA</t>
  </si>
  <si>
    <t>667728VOOTO</t>
  </si>
  <si>
    <t>651427VOOTO</t>
  </si>
  <si>
    <t>667728V04595</t>
  </si>
  <si>
    <t>639833VO1000</t>
  </si>
  <si>
    <t>651417V07786</t>
  </si>
  <si>
    <t>667728V09067</t>
  </si>
  <si>
    <t>658773V01124</t>
  </si>
  <si>
    <t>639739V09921</t>
  </si>
  <si>
    <t>639832VO8279</t>
  </si>
  <si>
    <t>639832V01000</t>
  </si>
  <si>
    <t>639831V01000</t>
  </si>
  <si>
    <t>659007VOU50</t>
  </si>
  <si>
    <t>659006VO6478</t>
  </si>
  <si>
    <t>658774V09023</t>
  </si>
  <si>
    <t>667167VB4412</t>
  </si>
  <si>
    <t>667167VB6807</t>
  </si>
  <si>
    <t>667167VB3492</t>
  </si>
  <si>
    <t>667167VB3730</t>
  </si>
  <si>
    <t>658726V03730</t>
  </si>
  <si>
    <t>658726VO7607</t>
  </si>
  <si>
    <t>658726V0OPO</t>
  </si>
  <si>
    <t>658725VO3742</t>
  </si>
  <si>
    <t>658725VO2919</t>
  </si>
  <si>
    <t>658725VO3236</t>
  </si>
  <si>
    <t>658725VO4261</t>
  </si>
  <si>
    <t>658725VO4868</t>
  </si>
  <si>
    <t>620315VB9759</t>
  </si>
  <si>
    <t>609916VO3349</t>
  </si>
  <si>
    <t>6522233V9316</t>
  </si>
  <si>
    <t>6522233V2081</t>
  </si>
  <si>
    <t>6522383V3210</t>
  </si>
  <si>
    <t>6493953V5115</t>
  </si>
  <si>
    <t>6521923V2705</t>
  </si>
  <si>
    <t>6521923V8913</t>
  </si>
  <si>
    <t>6499503V2705</t>
  </si>
  <si>
    <t>6505483V7045</t>
  </si>
  <si>
    <t>6522223V5120</t>
  </si>
  <si>
    <t>6505434V2113</t>
  </si>
  <si>
    <t>6499483V7045</t>
  </si>
  <si>
    <t>JEANS</t>
  </si>
  <si>
    <t>664857V17RO</t>
  </si>
  <si>
    <t>648961VKSEO</t>
  </si>
  <si>
    <t>672040VOZ30</t>
  </si>
  <si>
    <t>680175V1FD0</t>
  </si>
  <si>
    <t>670750VOWHO</t>
  </si>
  <si>
    <t>664701VOZCO</t>
  </si>
  <si>
    <t>670132VOZ40</t>
  </si>
  <si>
    <t>CAMICERIA</t>
  </si>
  <si>
    <t>670082VOXMO</t>
  </si>
  <si>
    <t>676747VICE0</t>
  </si>
  <si>
    <t>647522VO900</t>
  </si>
  <si>
    <t>665070VOZ40</t>
  </si>
  <si>
    <t>649060VF1UO</t>
  </si>
  <si>
    <t>662330VOX50</t>
  </si>
  <si>
    <t>662397V17RO</t>
  </si>
  <si>
    <t>565150VA740</t>
  </si>
  <si>
    <t>611733VA8EO</t>
  </si>
  <si>
    <t>656278VOQZO</t>
  </si>
  <si>
    <t>648956VODWO</t>
  </si>
  <si>
    <t>670149VOZYO</t>
  </si>
  <si>
    <t>664338VOA50</t>
  </si>
  <si>
    <t>680171V1CLO</t>
  </si>
  <si>
    <t>649047VOIQ0</t>
  </si>
  <si>
    <t>647549VOA50</t>
  </si>
  <si>
    <t>VESTITI</t>
  </si>
  <si>
    <t>668716VOGWO</t>
  </si>
  <si>
    <t>CAMICIE</t>
  </si>
  <si>
    <t>651003VOG60</t>
  </si>
  <si>
    <t>647847VO8YO</t>
  </si>
  <si>
    <t>659549VOJ70</t>
  </si>
  <si>
    <t>584008VFA43</t>
  </si>
  <si>
    <t>GONNE</t>
  </si>
  <si>
    <t>630693VF4QO</t>
  </si>
  <si>
    <t>628898VKX00</t>
  </si>
  <si>
    <t>656108VO8Y0</t>
  </si>
  <si>
    <t>668586VBSD0</t>
  </si>
  <si>
    <t>651314VOOH1</t>
  </si>
  <si>
    <t>651350VOG80</t>
  </si>
  <si>
    <t>651417VOOTO</t>
  </si>
  <si>
    <t>659006VOU50</t>
  </si>
  <si>
    <t>667069VBSDO</t>
  </si>
  <si>
    <t>661253VOOP1</t>
  </si>
  <si>
    <t>651366VOG80</t>
  </si>
  <si>
    <t>640230V44508043</t>
  </si>
  <si>
    <t>651176V44501438</t>
  </si>
  <si>
    <t>640232V44501429</t>
  </si>
  <si>
    <t>659455V23311180</t>
  </si>
  <si>
    <t>610615VCI901429</t>
  </si>
  <si>
    <t>620763V44511470</t>
  </si>
  <si>
    <t>640232V44508043</t>
  </si>
  <si>
    <t>651176V44508043</t>
  </si>
  <si>
    <t>659455V23315765</t>
  </si>
  <si>
    <t>610615VCI903342</t>
  </si>
  <si>
    <t>620763V44518066</t>
  </si>
  <si>
    <t>640237V23307410</t>
  </si>
  <si>
    <t>651176V44502107</t>
  </si>
  <si>
    <t>659455V23314018</t>
  </si>
  <si>
    <t>659455V23313770</t>
  </si>
  <si>
    <t>659455V23312561</t>
  </si>
  <si>
    <t>610615VCI901426</t>
  </si>
  <si>
    <t>620763V44516490</t>
  </si>
  <si>
    <t>640232V44501427</t>
  </si>
  <si>
    <t>FOTO</t>
  </si>
  <si>
    <t>668370VBS50/1000</t>
  </si>
  <si>
    <t>667196V13Q0/4412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</si>
</sst>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&quot; € &quot;#,##0.00&quot; &quot;;&quot;-€ &quot;#,##0.00&quot; &quot;;&quot; € -&quot;#&quot; &quot;;@&quot; &quot;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10"/>
      <name val="Arial"/>
      <family val="2"/>
    </font>
    <font>
      <b/>
      <sz val="11"/>
      <color indexed="10"/>
      <name val="Calibri"/>
      <family val="2"/>
    </font>
    <font>
      <sz val="10"/>
      <color indexed="10"/>
      <name val="Calibri"/>
      <family val="2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rgb="FFA5A5A5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0" fontId="14" fillId="5" borderId="7" applyNumberFormat="0" applyAlignment="0" applyProtection="0"/>
    <xf numFmtId="44" fontId="9" fillId="0" borderId="0" applyFont="0" applyFill="0" applyBorder="0" applyAlignment="0" applyProtection="0"/>
    <xf numFmtId="165" fontId="2" fillId="0" borderId="0" applyFont="0" applyBorder="0" applyProtection="0"/>
  </cellStyleXfs>
  <cellXfs count="30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0" fontId="7" fillId="0" borderId="0" xfId="0" applyFont="1"/>
    <xf numFmtId="0" fontId="5" fillId="2" borderId="2" xfId="0" applyFont="1" applyFill="1" applyBorder="1" applyAlignment="1">
      <alignment vertical="top" wrapText="1" readingOrder="1"/>
    </xf>
    <xf numFmtId="0" fontId="5" fillId="2" borderId="1" xfId="0" applyFont="1" applyFill="1" applyBorder="1" applyAlignment="1">
      <alignment vertical="top" wrapText="1" readingOrder="1"/>
    </xf>
    <xf numFmtId="164" fontId="3" fillId="0" borderId="3" xfId="3" applyNumberFormat="1" applyFont="1" applyBorder="1" applyAlignment="1">
      <alignment horizontal="right"/>
    </xf>
    <xf numFmtId="0" fontId="4" fillId="0" borderId="0" xfId="0" applyFont="1"/>
    <xf numFmtId="0" fontId="12" fillId="0" borderId="0" xfId="0" applyFont="1"/>
    <xf numFmtId="44" fontId="1" fillId="0" borderId="0" xfId="2" applyFont="1" applyAlignment="1">
      <alignment horizontal="right"/>
    </xf>
    <xf numFmtId="44" fontId="8" fillId="2" borderId="1" xfId="2" applyFont="1" applyFill="1" applyBorder="1" applyAlignment="1">
      <alignment vertical="top" wrapText="1" readingOrder="1"/>
    </xf>
    <xf numFmtId="44" fontId="9" fillId="0" borderId="0" xfId="2" applyFont="1" applyAlignment="1">
      <alignment horizontal="right"/>
    </xf>
    <xf numFmtId="164" fontId="4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164" fontId="4" fillId="3" borderId="0" xfId="0" applyNumberFormat="1" applyFont="1" applyFill="1" applyAlignment="1">
      <alignment horizontal="right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left"/>
    </xf>
    <xf numFmtId="164" fontId="3" fillId="0" borderId="4" xfId="3" applyNumberFormat="1" applyFont="1" applyBorder="1" applyAlignment="1">
      <alignment horizontal="right"/>
    </xf>
    <xf numFmtId="0" fontId="12" fillId="0" borderId="5" xfId="0" applyFont="1" applyBorder="1"/>
    <xf numFmtId="0" fontId="10" fillId="0" borderId="6" xfId="1" applyFont="1" applyFill="1" applyBorder="1" applyAlignment="1">
      <alignment horizontal="left"/>
    </xf>
    <xf numFmtId="0" fontId="11" fillId="0" borderId="6" xfId="1" applyFont="1" applyFill="1" applyBorder="1" applyAlignment="1">
      <alignment horizontal="left"/>
    </xf>
    <xf numFmtId="0" fontId="11" fillId="0" borderId="6" xfId="1" applyFont="1" applyFill="1" applyBorder="1" applyAlignment="1">
      <alignment horizontal="left" vertical="center"/>
    </xf>
    <xf numFmtId="0" fontId="10" fillId="4" borderId="6" xfId="1" applyNumberFormat="1" applyFont="1" applyFill="1" applyBorder="1" applyAlignment="1">
      <alignment vertical="center"/>
    </xf>
    <xf numFmtId="44" fontId="13" fillId="4" borderId="6" xfId="2" applyFont="1" applyFill="1" applyBorder="1" applyAlignment="1">
      <alignment horizontal="right"/>
    </xf>
    <xf numFmtId="164" fontId="10" fillId="4" borderId="6" xfId="3" applyNumberFormat="1" applyFont="1" applyFill="1" applyBorder="1" applyAlignment="1">
      <alignment horizontal="right"/>
    </xf>
  </cellXfs>
  <cellStyles count="4">
    <cellStyle name="Check Cell" xfId="1" builtinId="23"/>
    <cellStyle name="Currency" xfId="2" builtinId="4"/>
    <cellStyle name="Excel_BuiltIn_Currency" xf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866775</xdr:colOff>
      <xdr:row>154</xdr:row>
      <xdr:rowOff>66675</xdr:rowOff>
    </xdr:from>
    <xdr:to>
      <xdr:col>0</xdr:col>
      <xdr:colOff>1409700</xdr:colOff>
      <xdr:row>154</xdr:row>
      <xdr:rowOff>723900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6775" y="493776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154</xdr:row>
      <xdr:rowOff>38100</xdr:rowOff>
    </xdr:from>
    <xdr:to>
      <xdr:col>0</xdr:col>
      <xdr:colOff>790575</xdr:colOff>
      <xdr:row>154</xdr:row>
      <xdr:rowOff>695325</xdr:rowOff>
    </xdr:to>
    <xdr:pic>
      <xdr:nvPicPr>
        <xdr:cNvPr id="1026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9349025"/>
          <a:ext cx="514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147</xdr:row>
      <xdr:rowOff>19050</xdr:rowOff>
    </xdr:from>
    <xdr:to>
      <xdr:col>0</xdr:col>
      <xdr:colOff>733425</xdr:colOff>
      <xdr:row>147</xdr:row>
      <xdr:rowOff>733425</xdr:rowOff>
    </xdr:to>
    <xdr:pic>
      <xdr:nvPicPr>
        <xdr:cNvPr id="1027" name="Immagin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" y="44443650"/>
          <a:ext cx="533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9525</xdr:rowOff>
    </xdr:from>
    <xdr:to>
      <xdr:col>0</xdr:col>
      <xdr:colOff>581025</xdr:colOff>
      <xdr:row>9</xdr:row>
      <xdr:rowOff>600075</xdr:rowOff>
    </xdr:to>
    <xdr:pic>
      <xdr:nvPicPr>
        <xdr:cNvPr id="1028" name="Immagin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8350" r="864" b="29750"/>
        <a:stretch>
          <a:fillRect/>
        </a:stretch>
      </xdr:blipFill>
      <xdr:spPr bwMode="auto">
        <a:xfrm>
          <a:off x="0" y="4371975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733425</xdr:colOff>
      <xdr:row>9</xdr:row>
      <xdr:rowOff>19050</xdr:rowOff>
    </xdr:from>
    <xdr:to>
      <xdr:col>0</xdr:col>
      <xdr:colOff>1343025</xdr:colOff>
      <xdr:row>9</xdr:row>
      <xdr:rowOff>609600</xdr:rowOff>
    </xdr:to>
    <xdr:pic>
      <xdr:nvPicPr>
        <xdr:cNvPr id="1029" name="Immagin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1136" t="4271" b="31430"/>
        <a:stretch>
          <a:fillRect/>
        </a:stretch>
      </xdr:blipFill>
      <xdr:spPr bwMode="auto">
        <a:xfrm>
          <a:off x="733425" y="4381500"/>
          <a:ext cx="6096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152</xdr:row>
      <xdr:rowOff>28575</xdr:rowOff>
    </xdr:from>
    <xdr:to>
      <xdr:col>0</xdr:col>
      <xdr:colOff>895350</xdr:colOff>
      <xdr:row>152</xdr:row>
      <xdr:rowOff>781050</xdr:rowOff>
    </xdr:to>
    <xdr:pic>
      <xdr:nvPicPr>
        <xdr:cNvPr id="1030" name="Immagine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0737" r="12064" b="10075"/>
        <a:stretch>
          <a:fillRect/>
        </a:stretch>
      </xdr:blipFill>
      <xdr:spPr bwMode="auto">
        <a:xfrm>
          <a:off x="514350" y="47767875"/>
          <a:ext cx="381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866775</xdr:colOff>
      <xdr:row>153</xdr:row>
      <xdr:rowOff>38100</xdr:rowOff>
    </xdr:from>
    <xdr:to>
      <xdr:col>0</xdr:col>
      <xdr:colOff>1276350</xdr:colOff>
      <xdr:row>153</xdr:row>
      <xdr:rowOff>733425</xdr:rowOff>
    </xdr:to>
    <xdr:pic>
      <xdr:nvPicPr>
        <xdr:cNvPr id="1031" name="Immagine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4017" r="6303"/>
        <a:stretch>
          <a:fillRect/>
        </a:stretch>
      </xdr:blipFill>
      <xdr:spPr bwMode="auto">
        <a:xfrm>
          <a:off x="866775" y="48596550"/>
          <a:ext cx="4095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37</xdr:row>
      <xdr:rowOff>28575</xdr:rowOff>
    </xdr:from>
    <xdr:to>
      <xdr:col>0</xdr:col>
      <xdr:colOff>1200150</xdr:colOff>
      <xdr:row>37</xdr:row>
      <xdr:rowOff>771525</xdr:rowOff>
    </xdr:to>
    <xdr:pic>
      <xdr:nvPicPr>
        <xdr:cNvPr id="1032" name="Immagine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6898" r="4382" b="35509"/>
        <a:stretch>
          <a:fillRect/>
        </a:stretch>
      </xdr:blipFill>
      <xdr:spPr bwMode="auto">
        <a:xfrm>
          <a:off x="523875" y="21993225"/>
          <a:ext cx="676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222</xdr:row>
      <xdr:rowOff>28575</xdr:rowOff>
    </xdr:from>
    <xdr:to>
      <xdr:col>0</xdr:col>
      <xdr:colOff>790575</xdr:colOff>
      <xdr:row>222</xdr:row>
      <xdr:rowOff>609600</xdr:rowOff>
    </xdr:to>
    <xdr:pic>
      <xdr:nvPicPr>
        <xdr:cNvPr id="1033" name="Immagine 1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0497" t="13869" r="864" b="31909"/>
        <a:stretch>
          <a:fillRect/>
        </a:stretch>
      </xdr:blipFill>
      <xdr:spPr bwMode="auto">
        <a:xfrm>
          <a:off x="76200" y="72961500"/>
          <a:ext cx="714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148</xdr:row>
      <xdr:rowOff>38100</xdr:rowOff>
    </xdr:from>
    <xdr:to>
      <xdr:col>0</xdr:col>
      <xdr:colOff>1047750</xdr:colOff>
      <xdr:row>148</xdr:row>
      <xdr:rowOff>571500</xdr:rowOff>
    </xdr:to>
    <xdr:pic>
      <xdr:nvPicPr>
        <xdr:cNvPr id="1034" name="Immagine 1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1456" t="12907" b="34068"/>
        <a:stretch>
          <a:fillRect/>
        </a:stretch>
      </xdr:blipFill>
      <xdr:spPr bwMode="auto">
        <a:xfrm>
          <a:off x="381000" y="45205650"/>
          <a:ext cx="666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838200</xdr:colOff>
      <xdr:row>222</xdr:row>
      <xdr:rowOff>47625</xdr:rowOff>
    </xdr:from>
    <xdr:to>
      <xdr:col>0</xdr:col>
      <xdr:colOff>1514475</xdr:colOff>
      <xdr:row>222</xdr:row>
      <xdr:rowOff>571500</xdr:rowOff>
    </xdr:to>
    <xdr:pic>
      <xdr:nvPicPr>
        <xdr:cNvPr id="1035" name="Immagine 1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4819" t="19389" r="3406" b="34386"/>
        <a:stretch>
          <a:fillRect/>
        </a:stretch>
      </xdr:blipFill>
      <xdr:spPr bwMode="auto">
        <a:xfrm>
          <a:off x="838200" y="72980550"/>
          <a:ext cx="6762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151</xdr:row>
      <xdr:rowOff>28575</xdr:rowOff>
    </xdr:from>
    <xdr:to>
      <xdr:col>0</xdr:col>
      <xdr:colOff>1019175</xdr:colOff>
      <xdr:row>151</xdr:row>
      <xdr:rowOff>676275</xdr:rowOff>
    </xdr:to>
    <xdr:pic>
      <xdr:nvPicPr>
        <xdr:cNvPr id="1036" name="Immagine 1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2735" t="15547" r="7585" b="23512"/>
        <a:stretch>
          <a:fillRect/>
        </a:stretch>
      </xdr:blipFill>
      <xdr:spPr bwMode="auto">
        <a:xfrm>
          <a:off x="381000" y="4708207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239</xdr:row>
      <xdr:rowOff>47625</xdr:rowOff>
    </xdr:from>
    <xdr:to>
      <xdr:col>0</xdr:col>
      <xdr:colOff>1228725</xdr:colOff>
      <xdr:row>239</xdr:row>
      <xdr:rowOff>790575</xdr:rowOff>
    </xdr:to>
    <xdr:pic>
      <xdr:nvPicPr>
        <xdr:cNvPr id="1037" name="Immagine 1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0269" b="27591"/>
        <a:stretch>
          <a:fillRect/>
        </a:stretch>
      </xdr:blipFill>
      <xdr:spPr bwMode="auto">
        <a:xfrm>
          <a:off x="333375" y="79286100"/>
          <a:ext cx="8953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155</xdr:row>
      <xdr:rowOff>38100</xdr:rowOff>
    </xdr:from>
    <xdr:to>
      <xdr:col>0</xdr:col>
      <xdr:colOff>676275</xdr:colOff>
      <xdr:row>155</xdr:row>
      <xdr:rowOff>590550</xdr:rowOff>
    </xdr:to>
    <xdr:pic>
      <xdr:nvPicPr>
        <xdr:cNvPr id="1038" name="Immagine 1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6257" t="18427" r="6944" b="35988"/>
        <a:stretch>
          <a:fillRect/>
        </a:stretch>
      </xdr:blipFill>
      <xdr:spPr bwMode="auto">
        <a:xfrm>
          <a:off x="66675" y="50130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155</xdr:row>
      <xdr:rowOff>19050</xdr:rowOff>
    </xdr:from>
    <xdr:to>
      <xdr:col>0</xdr:col>
      <xdr:colOff>1466850</xdr:colOff>
      <xdr:row>155</xdr:row>
      <xdr:rowOff>609600</xdr:rowOff>
    </xdr:to>
    <xdr:pic>
      <xdr:nvPicPr>
        <xdr:cNvPr id="1039" name="Immagine 1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6747" r="31584" b="28790"/>
        <a:stretch>
          <a:fillRect/>
        </a:stretch>
      </xdr:blipFill>
      <xdr:spPr bwMode="auto">
        <a:xfrm>
          <a:off x="914400" y="50111025"/>
          <a:ext cx="552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156</xdr:row>
      <xdr:rowOff>47625</xdr:rowOff>
    </xdr:from>
    <xdr:to>
      <xdr:col>0</xdr:col>
      <xdr:colOff>1028700</xdr:colOff>
      <xdr:row>156</xdr:row>
      <xdr:rowOff>600075</xdr:rowOff>
    </xdr:to>
    <xdr:pic>
      <xdr:nvPicPr>
        <xdr:cNvPr id="1040" name="Immagine 2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5057" t="18906" r="5663" b="34549"/>
        <a:stretch>
          <a:fillRect/>
        </a:stretch>
      </xdr:blipFill>
      <xdr:spPr bwMode="auto">
        <a:xfrm>
          <a:off x="238125" y="5076825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29</xdr:row>
      <xdr:rowOff>38100</xdr:rowOff>
    </xdr:from>
    <xdr:to>
      <xdr:col>0</xdr:col>
      <xdr:colOff>714375</xdr:colOff>
      <xdr:row>29</xdr:row>
      <xdr:rowOff>609600</xdr:rowOff>
    </xdr:to>
    <xdr:pic>
      <xdr:nvPicPr>
        <xdr:cNvPr id="1041" name="Immagine 2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5377" t="5231" r="14622" b="34308"/>
        <a:stretch>
          <a:fillRect/>
        </a:stretch>
      </xdr:blipFill>
      <xdr:spPr bwMode="auto">
        <a:xfrm>
          <a:off x="152400" y="16973550"/>
          <a:ext cx="561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5</xdr:row>
      <xdr:rowOff>28575</xdr:rowOff>
    </xdr:from>
    <xdr:to>
      <xdr:col>0</xdr:col>
      <xdr:colOff>981075</xdr:colOff>
      <xdr:row>5</xdr:row>
      <xdr:rowOff>609600</xdr:rowOff>
    </xdr:to>
    <xdr:pic>
      <xdr:nvPicPr>
        <xdr:cNvPr id="1042" name="Immagine 2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18665" r="23584" b="23993"/>
        <a:stretch>
          <a:fillRect/>
        </a:stretch>
      </xdr:blipFill>
      <xdr:spPr bwMode="auto">
        <a:xfrm>
          <a:off x="390525" y="1876425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685800</xdr:colOff>
      <xdr:row>3</xdr:row>
      <xdr:rowOff>38100</xdr:rowOff>
    </xdr:from>
    <xdr:to>
      <xdr:col>0</xdr:col>
      <xdr:colOff>1190625</xdr:colOff>
      <xdr:row>3</xdr:row>
      <xdr:rowOff>581025</xdr:rowOff>
    </xdr:to>
    <xdr:pic>
      <xdr:nvPicPr>
        <xdr:cNvPr id="1043" name="Immagine 2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7216" t="8591" b="24951"/>
        <a:stretch>
          <a:fillRect/>
        </a:stretch>
      </xdr:blipFill>
      <xdr:spPr bwMode="auto">
        <a:xfrm>
          <a:off x="685800" y="62865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17</xdr:row>
      <xdr:rowOff>9525</xdr:rowOff>
    </xdr:from>
    <xdr:to>
      <xdr:col>0</xdr:col>
      <xdr:colOff>942975</xdr:colOff>
      <xdr:row>18</xdr:row>
      <xdr:rowOff>0</xdr:rowOff>
    </xdr:to>
    <xdr:pic>
      <xdr:nvPicPr>
        <xdr:cNvPr id="1044" name="Immagine 2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0815" r="27104" b="11995"/>
        <a:stretch>
          <a:fillRect/>
        </a:stretch>
      </xdr:blipFill>
      <xdr:spPr bwMode="auto">
        <a:xfrm>
          <a:off x="542925" y="9401175"/>
          <a:ext cx="4000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158</xdr:row>
      <xdr:rowOff>28575</xdr:rowOff>
    </xdr:from>
    <xdr:to>
      <xdr:col>0</xdr:col>
      <xdr:colOff>962025</xdr:colOff>
      <xdr:row>158</xdr:row>
      <xdr:rowOff>619125</xdr:rowOff>
    </xdr:to>
    <xdr:pic>
      <xdr:nvPicPr>
        <xdr:cNvPr id="1045" name="Immagine 2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6576" t="4510" b="29750"/>
        <a:stretch>
          <a:fillRect/>
        </a:stretch>
      </xdr:blipFill>
      <xdr:spPr bwMode="auto">
        <a:xfrm>
          <a:off x="409575" y="52006500"/>
          <a:ext cx="552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742950</xdr:colOff>
      <xdr:row>161</xdr:row>
      <xdr:rowOff>28575</xdr:rowOff>
    </xdr:from>
    <xdr:to>
      <xdr:col>0</xdr:col>
      <xdr:colOff>1323975</xdr:colOff>
      <xdr:row>161</xdr:row>
      <xdr:rowOff>600075</xdr:rowOff>
    </xdr:to>
    <xdr:pic>
      <xdr:nvPicPr>
        <xdr:cNvPr id="1046" name="Immagine 2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5616" t="13148" r="6303" b="29510"/>
        <a:stretch>
          <a:fillRect/>
        </a:stretch>
      </xdr:blipFill>
      <xdr:spPr bwMode="auto">
        <a:xfrm>
          <a:off x="742950" y="53892450"/>
          <a:ext cx="581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723900</xdr:colOff>
      <xdr:row>159</xdr:row>
      <xdr:rowOff>38100</xdr:rowOff>
    </xdr:from>
    <xdr:to>
      <xdr:col>0</xdr:col>
      <xdr:colOff>1181100</xdr:colOff>
      <xdr:row>159</xdr:row>
      <xdr:rowOff>581025</xdr:rowOff>
    </xdr:to>
    <xdr:pic>
      <xdr:nvPicPr>
        <xdr:cNvPr id="1047" name="Immagine 2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4656" t="2351" r="11745" b="32388"/>
        <a:stretch>
          <a:fillRect/>
        </a:stretch>
      </xdr:blipFill>
      <xdr:spPr bwMode="auto">
        <a:xfrm>
          <a:off x="723900" y="52644675"/>
          <a:ext cx="4572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160</xdr:row>
      <xdr:rowOff>38100</xdr:rowOff>
    </xdr:from>
    <xdr:to>
      <xdr:col>0</xdr:col>
      <xdr:colOff>971550</xdr:colOff>
      <xdr:row>160</xdr:row>
      <xdr:rowOff>600075</xdr:rowOff>
    </xdr:to>
    <xdr:pic>
      <xdr:nvPicPr>
        <xdr:cNvPr id="1048" name="Immagine 2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38867"/>
        <a:stretch>
          <a:fillRect/>
        </a:stretch>
      </xdr:blipFill>
      <xdr:spPr bwMode="auto">
        <a:xfrm>
          <a:off x="285750" y="53273325"/>
          <a:ext cx="685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254</xdr:row>
      <xdr:rowOff>19050</xdr:rowOff>
    </xdr:from>
    <xdr:to>
      <xdr:col>0</xdr:col>
      <xdr:colOff>1047750</xdr:colOff>
      <xdr:row>254</xdr:row>
      <xdr:rowOff>619125</xdr:rowOff>
    </xdr:to>
    <xdr:pic>
      <xdr:nvPicPr>
        <xdr:cNvPr id="1049" name="Immagine 29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5295" b="47266"/>
        <a:stretch>
          <a:fillRect/>
        </a:stretch>
      </xdr:blipFill>
      <xdr:spPr bwMode="auto">
        <a:xfrm>
          <a:off x="323850" y="88896825"/>
          <a:ext cx="723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552450</xdr:colOff>
      <xdr:row>252</xdr:row>
      <xdr:rowOff>19050</xdr:rowOff>
    </xdr:from>
    <xdr:to>
      <xdr:col>0</xdr:col>
      <xdr:colOff>1257300</xdr:colOff>
      <xdr:row>252</xdr:row>
      <xdr:rowOff>609600</xdr:rowOff>
    </xdr:to>
    <xdr:pic>
      <xdr:nvPicPr>
        <xdr:cNvPr id="1050" name="Immagine 3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8589" b="28790"/>
        <a:stretch>
          <a:fillRect/>
        </a:stretch>
      </xdr:blipFill>
      <xdr:spPr bwMode="auto">
        <a:xfrm>
          <a:off x="552450" y="87639525"/>
          <a:ext cx="704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253</xdr:row>
      <xdr:rowOff>0</xdr:rowOff>
    </xdr:from>
    <xdr:to>
      <xdr:col>0</xdr:col>
      <xdr:colOff>1247775</xdr:colOff>
      <xdr:row>253</xdr:row>
      <xdr:rowOff>619125</xdr:rowOff>
    </xdr:to>
    <xdr:pic>
      <xdr:nvPicPr>
        <xdr:cNvPr id="1051" name="Immagine 3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b="42467"/>
        <a:stretch>
          <a:fillRect/>
        </a:stretch>
      </xdr:blipFill>
      <xdr:spPr bwMode="auto">
        <a:xfrm>
          <a:off x="447675" y="88249125"/>
          <a:ext cx="8001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12</xdr:row>
      <xdr:rowOff>19050</xdr:rowOff>
    </xdr:from>
    <xdr:to>
      <xdr:col>0</xdr:col>
      <xdr:colOff>1190625</xdr:colOff>
      <xdr:row>12</xdr:row>
      <xdr:rowOff>619125</xdr:rowOff>
    </xdr:to>
    <xdr:pic>
      <xdr:nvPicPr>
        <xdr:cNvPr id="1052" name="Immagine 3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8575" t="21785" b="32869"/>
        <a:stretch>
          <a:fillRect/>
        </a:stretch>
      </xdr:blipFill>
      <xdr:spPr bwMode="auto">
        <a:xfrm>
          <a:off x="285750" y="6267450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244</xdr:row>
      <xdr:rowOff>95250</xdr:rowOff>
    </xdr:from>
    <xdr:to>
      <xdr:col>0</xdr:col>
      <xdr:colOff>723900</xdr:colOff>
      <xdr:row>244</xdr:row>
      <xdr:rowOff>552450</xdr:rowOff>
    </xdr:to>
    <xdr:pic>
      <xdr:nvPicPr>
        <xdr:cNvPr id="1053" name="Immagine 33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8176" t="4269" b="55182"/>
        <a:stretch>
          <a:fillRect/>
        </a:stretch>
      </xdr:blipFill>
      <xdr:spPr bwMode="auto">
        <a:xfrm>
          <a:off x="38100" y="82686525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571500</xdr:colOff>
      <xdr:row>247</xdr:row>
      <xdr:rowOff>57150</xdr:rowOff>
    </xdr:from>
    <xdr:to>
      <xdr:col>0</xdr:col>
      <xdr:colOff>1285875</xdr:colOff>
      <xdr:row>247</xdr:row>
      <xdr:rowOff>600075</xdr:rowOff>
    </xdr:to>
    <xdr:pic>
      <xdr:nvPicPr>
        <xdr:cNvPr id="1054" name="Immagine 3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8176" t="5231" b="48225"/>
        <a:stretch>
          <a:fillRect/>
        </a:stretch>
      </xdr:blipFill>
      <xdr:spPr bwMode="auto">
        <a:xfrm>
          <a:off x="571500" y="84534375"/>
          <a:ext cx="714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246</xdr:row>
      <xdr:rowOff>19050</xdr:rowOff>
    </xdr:from>
    <xdr:to>
      <xdr:col>0</xdr:col>
      <xdr:colOff>1181100</xdr:colOff>
      <xdr:row>247</xdr:row>
      <xdr:rowOff>0</xdr:rowOff>
    </xdr:to>
    <xdr:pic>
      <xdr:nvPicPr>
        <xdr:cNvPr id="1055" name="Immagine 35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26495" t="8829" b="42226"/>
        <a:stretch>
          <a:fillRect/>
        </a:stretch>
      </xdr:blipFill>
      <xdr:spPr bwMode="auto">
        <a:xfrm>
          <a:off x="495300" y="83867625"/>
          <a:ext cx="685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25</xdr:row>
      <xdr:rowOff>38100</xdr:rowOff>
    </xdr:from>
    <xdr:to>
      <xdr:col>0</xdr:col>
      <xdr:colOff>1266825</xdr:colOff>
      <xdr:row>25</xdr:row>
      <xdr:rowOff>581025</xdr:rowOff>
    </xdr:to>
    <xdr:pic>
      <xdr:nvPicPr>
        <xdr:cNvPr id="1056" name="Immagine 3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4336" t="12668" b="44145"/>
        <a:stretch>
          <a:fillRect/>
        </a:stretch>
      </xdr:blipFill>
      <xdr:spPr bwMode="auto">
        <a:xfrm>
          <a:off x="457200" y="14458950"/>
          <a:ext cx="8096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24</xdr:row>
      <xdr:rowOff>38100</xdr:rowOff>
    </xdr:from>
    <xdr:to>
      <xdr:col>0</xdr:col>
      <xdr:colOff>1133475</xdr:colOff>
      <xdr:row>24</xdr:row>
      <xdr:rowOff>609600</xdr:rowOff>
    </xdr:to>
    <xdr:pic>
      <xdr:nvPicPr>
        <xdr:cNvPr id="1057" name="Immagine 3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8176" t="7390" b="42226"/>
        <a:stretch>
          <a:fillRect/>
        </a:stretch>
      </xdr:blipFill>
      <xdr:spPr bwMode="auto">
        <a:xfrm>
          <a:off x="438150" y="13830300"/>
          <a:ext cx="6953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15</xdr:row>
      <xdr:rowOff>19050</xdr:rowOff>
    </xdr:from>
    <xdr:to>
      <xdr:col>0</xdr:col>
      <xdr:colOff>1228725</xdr:colOff>
      <xdr:row>15</xdr:row>
      <xdr:rowOff>581025</xdr:rowOff>
    </xdr:to>
    <xdr:pic>
      <xdr:nvPicPr>
        <xdr:cNvPr id="1058" name="Immagine 3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8816" t="12427" b="46545"/>
        <a:stretch>
          <a:fillRect/>
        </a:stretch>
      </xdr:blipFill>
      <xdr:spPr bwMode="auto">
        <a:xfrm>
          <a:off x="390525" y="8153400"/>
          <a:ext cx="8382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20</xdr:row>
      <xdr:rowOff>38100</xdr:rowOff>
    </xdr:from>
    <xdr:to>
      <xdr:col>0</xdr:col>
      <xdr:colOff>847725</xdr:colOff>
      <xdr:row>20</xdr:row>
      <xdr:rowOff>571500</xdr:rowOff>
    </xdr:to>
    <xdr:pic>
      <xdr:nvPicPr>
        <xdr:cNvPr id="1059" name="Immagine 1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1545" b="48856"/>
        <a:stretch>
          <a:fillRect/>
        </a:stretch>
      </xdr:blipFill>
      <xdr:spPr bwMode="auto">
        <a:xfrm>
          <a:off x="238125" y="113157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6</xdr:row>
      <xdr:rowOff>38100</xdr:rowOff>
    </xdr:from>
    <xdr:to>
      <xdr:col>0</xdr:col>
      <xdr:colOff>971550</xdr:colOff>
      <xdr:row>6</xdr:row>
      <xdr:rowOff>619125</xdr:rowOff>
    </xdr:to>
    <xdr:pic>
      <xdr:nvPicPr>
        <xdr:cNvPr id="1060" name="Immagine 1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9814" t="7558" r="5920" b="35661"/>
        <a:stretch>
          <a:fillRect/>
        </a:stretch>
      </xdr:blipFill>
      <xdr:spPr bwMode="auto">
        <a:xfrm>
          <a:off x="323850" y="2514600"/>
          <a:ext cx="6477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8</xdr:row>
      <xdr:rowOff>38100</xdr:rowOff>
    </xdr:from>
    <xdr:to>
      <xdr:col>0</xdr:col>
      <xdr:colOff>990600</xdr:colOff>
      <xdr:row>8</xdr:row>
      <xdr:rowOff>552450</xdr:rowOff>
    </xdr:to>
    <xdr:pic>
      <xdr:nvPicPr>
        <xdr:cNvPr id="1061" name="Immagine 15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5280" r="12854" b="52454"/>
        <a:stretch>
          <a:fillRect/>
        </a:stretch>
      </xdr:blipFill>
      <xdr:spPr bwMode="auto">
        <a:xfrm>
          <a:off x="333375" y="3771900"/>
          <a:ext cx="6572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7</xdr:row>
      <xdr:rowOff>47625</xdr:rowOff>
    </xdr:from>
    <xdr:to>
      <xdr:col>0</xdr:col>
      <xdr:colOff>1257300</xdr:colOff>
      <xdr:row>7</xdr:row>
      <xdr:rowOff>600075</xdr:rowOff>
    </xdr:to>
    <xdr:pic>
      <xdr:nvPicPr>
        <xdr:cNvPr id="1062" name="Immagine 1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0345" b="52455"/>
        <a:stretch>
          <a:fillRect/>
        </a:stretch>
      </xdr:blipFill>
      <xdr:spPr bwMode="auto">
        <a:xfrm>
          <a:off x="476250" y="3152775"/>
          <a:ext cx="781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250</xdr:row>
      <xdr:rowOff>47625</xdr:rowOff>
    </xdr:from>
    <xdr:to>
      <xdr:col>0</xdr:col>
      <xdr:colOff>1323975</xdr:colOff>
      <xdr:row>250</xdr:row>
      <xdr:rowOff>571500</xdr:rowOff>
    </xdr:to>
    <xdr:pic>
      <xdr:nvPicPr>
        <xdr:cNvPr id="1063" name="Immagine 17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9280" t="18755" b="43658"/>
        <a:stretch>
          <a:fillRect/>
        </a:stretch>
      </xdr:blipFill>
      <xdr:spPr bwMode="auto">
        <a:xfrm>
          <a:off x="371475" y="86410800"/>
          <a:ext cx="952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251</xdr:row>
      <xdr:rowOff>57150</xdr:rowOff>
    </xdr:from>
    <xdr:to>
      <xdr:col>0</xdr:col>
      <xdr:colOff>1247775</xdr:colOff>
      <xdr:row>251</xdr:row>
      <xdr:rowOff>571500</xdr:rowOff>
    </xdr:to>
    <xdr:pic>
      <xdr:nvPicPr>
        <xdr:cNvPr id="1064" name="Immagine 18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10614" t="26952" r="4053" b="37659"/>
        <a:stretch>
          <a:fillRect/>
        </a:stretch>
      </xdr:blipFill>
      <xdr:spPr bwMode="auto">
        <a:xfrm>
          <a:off x="323850" y="87048975"/>
          <a:ext cx="9239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248</xdr:row>
      <xdr:rowOff>28575</xdr:rowOff>
    </xdr:from>
    <xdr:to>
      <xdr:col>0</xdr:col>
      <xdr:colOff>1190625</xdr:colOff>
      <xdr:row>248</xdr:row>
      <xdr:rowOff>571500</xdr:rowOff>
    </xdr:to>
    <xdr:pic>
      <xdr:nvPicPr>
        <xdr:cNvPr id="1065" name="Immagine 2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2347" t="9157" b="36861"/>
        <a:stretch>
          <a:fillRect/>
        </a:stretch>
      </xdr:blipFill>
      <xdr:spPr bwMode="auto">
        <a:xfrm>
          <a:off x="361950" y="85134450"/>
          <a:ext cx="8286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248</xdr:row>
      <xdr:rowOff>619125</xdr:rowOff>
    </xdr:from>
    <xdr:to>
      <xdr:col>0</xdr:col>
      <xdr:colOff>1133475</xdr:colOff>
      <xdr:row>249</xdr:row>
      <xdr:rowOff>590550</xdr:rowOff>
    </xdr:to>
    <xdr:pic>
      <xdr:nvPicPr>
        <xdr:cNvPr id="1066" name="Immagine 19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3680" t="15955" b="43057"/>
        <a:stretch>
          <a:fillRect/>
        </a:stretch>
      </xdr:blipFill>
      <xdr:spPr bwMode="auto">
        <a:xfrm>
          <a:off x="304800" y="85725000"/>
          <a:ext cx="8286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237</xdr:row>
      <xdr:rowOff>47625</xdr:rowOff>
    </xdr:from>
    <xdr:to>
      <xdr:col>0</xdr:col>
      <xdr:colOff>952500</xdr:colOff>
      <xdr:row>237</xdr:row>
      <xdr:rowOff>542925</xdr:rowOff>
    </xdr:to>
    <xdr:pic>
      <xdr:nvPicPr>
        <xdr:cNvPr id="1067" name="Immagine 2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6347" b="29462"/>
        <a:stretch>
          <a:fillRect/>
        </a:stretch>
      </xdr:blipFill>
      <xdr:spPr bwMode="auto">
        <a:xfrm>
          <a:off x="514350" y="7802880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236</xdr:row>
      <xdr:rowOff>38100</xdr:rowOff>
    </xdr:from>
    <xdr:to>
      <xdr:col>0</xdr:col>
      <xdr:colOff>1285875</xdr:colOff>
      <xdr:row>236</xdr:row>
      <xdr:rowOff>609600</xdr:rowOff>
    </xdr:to>
    <xdr:pic>
      <xdr:nvPicPr>
        <xdr:cNvPr id="1068" name="Immagine 2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9814" t="7158" b="51454"/>
        <a:stretch>
          <a:fillRect/>
        </a:stretch>
      </xdr:blipFill>
      <xdr:spPr bwMode="auto">
        <a:xfrm>
          <a:off x="457200" y="77390625"/>
          <a:ext cx="8286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238</xdr:row>
      <xdr:rowOff>47625</xdr:rowOff>
    </xdr:from>
    <xdr:to>
      <xdr:col>0</xdr:col>
      <xdr:colOff>1181100</xdr:colOff>
      <xdr:row>238</xdr:row>
      <xdr:rowOff>571500</xdr:rowOff>
    </xdr:to>
    <xdr:pic>
      <xdr:nvPicPr>
        <xdr:cNvPr id="1069" name="Immagine 23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8613" t="16956" b="46457"/>
        <a:stretch>
          <a:fillRect/>
        </a:stretch>
      </xdr:blipFill>
      <xdr:spPr bwMode="auto">
        <a:xfrm>
          <a:off x="314325" y="78657450"/>
          <a:ext cx="8667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167</xdr:row>
      <xdr:rowOff>38100</xdr:rowOff>
    </xdr:from>
    <xdr:to>
      <xdr:col>0</xdr:col>
      <xdr:colOff>1114425</xdr:colOff>
      <xdr:row>167</xdr:row>
      <xdr:rowOff>619125</xdr:rowOff>
    </xdr:to>
    <xdr:pic>
      <xdr:nvPicPr>
        <xdr:cNvPr id="1070" name="Immagine 2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4613" t="16354" b="37860"/>
        <a:stretch>
          <a:fillRect/>
        </a:stretch>
      </xdr:blipFill>
      <xdr:spPr bwMode="auto">
        <a:xfrm>
          <a:off x="209550" y="57673875"/>
          <a:ext cx="904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781050</xdr:colOff>
      <xdr:row>244</xdr:row>
      <xdr:rowOff>76200</xdr:rowOff>
    </xdr:from>
    <xdr:to>
      <xdr:col>0</xdr:col>
      <xdr:colOff>1514475</xdr:colOff>
      <xdr:row>244</xdr:row>
      <xdr:rowOff>561975</xdr:rowOff>
    </xdr:to>
    <xdr:pic>
      <xdr:nvPicPr>
        <xdr:cNvPr id="1071" name="Immagine 25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11012" t="14957" b="41858"/>
        <a:stretch>
          <a:fillRect/>
        </a:stretch>
      </xdr:blipFill>
      <xdr:spPr bwMode="auto">
        <a:xfrm>
          <a:off x="781050" y="82667475"/>
          <a:ext cx="7334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214</xdr:row>
      <xdr:rowOff>38100</xdr:rowOff>
    </xdr:from>
    <xdr:to>
      <xdr:col>0</xdr:col>
      <xdr:colOff>1181100</xdr:colOff>
      <xdr:row>214</xdr:row>
      <xdr:rowOff>590550</xdr:rowOff>
    </xdr:to>
    <xdr:pic>
      <xdr:nvPicPr>
        <xdr:cNvPr id="1072" name="Immagine 25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11012" t="14957" b="41858"/>
        <a:stretch>
          <a:fillRect/>
        </a:stretch>
      </xdr:blipFill>
      <xdr:spPr bwMode="auto">
        <a:xfrm>
          <a:off x="323850" y="67941825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166</xdr:row>
      <xdr:rowOff>28575</xdr:rowOff>
    </xdr:from>
    <xdr:to>
      <xdr:col>0</xdr:col>
      <xdr:colOff>1371600</xdr:colOff>
      <xdr:row>166</xdr:row>
      <xdr:rowOff>609600</xdr:rowOff>
    </xdr:to>
    <xdr:pic>
      <xdr:nvPicPr>
        <xdr:cNvPr id="1073" name="Immagine 26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6480" t="28751" b="32462"/>
        <a:stretch>
          <a:fillRect/>
        </a:stretch>
      </xdr:blipFill>
      <xdr:spPr bwMode="auto">
        <a:xfrm>
          <a:off x="314325" y="57035700"/>
          <a:ext cx="1057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213</xdr:row>
      <xdr:rowOff>19050</xdr:rowOff>
    </xdr:from>
    <xdr:to>
      <xdr:col>0</xdr:col>
      <xdr:colOff>1352550</xdr:colOff>
      <xdr:row>213</xdr:row>
      <xdr:rowOff>609600</xdr:rowOff>
    </xdr:to>
    <xdr:pic>
      <xdr:nvPicPr>
        <xdr:cNvPr id="1074" name="Immagine 27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30151" b="29861"/>
        <a:stretch>
          <a:fillRect/>
        </a:stretch>
      </xdr:blipFill>
      <xdr:spPr bwMode="auto">
        <a:xfrm>
          <a:off x="257175" y="67294125"/>
          <a:ext cx="10953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261</xdr:row>
      <xdr:rowOff>85725</xdr:rowOff>
    </xdr:from>
    <xdr:to>
      <xdr:col>0</xdr:col>
      <xdr:colOff>1381125</xdr:colOff>
      <xdr:row>261</xdr:row>
      <xdr:rowOff>590550</xdr:rowOff>
    </xdr:to>
    <xdr:pic>
      <xdr:nvPicPr>
        <xdr:cNvPr id="1075" name="Immagine 2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26151" b="39059"/>
        <a:stretch>
          <a:fillRect/>
        </a:stretch>
      </xdr:blipFill>
      <xdr:spPr bwMode="auto">
        <a:xfrm>
          <a:off x="295275" y="93364050"/>
          <a:ext cx="1085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150</xdr:row>
      <xdr:rowOff>57150</xdr:rowOff>
    </xdr:from>
    <xdr:to>
      <xdr:col>0</xdr:col>
      <xdr:colOff>1314450</xdr:colOff>
      <xdr:row>150</xdr:row>
      <xdr:rowOff>571500</xdr:rowOff>
    </xdr:to>
    <xdr:pic>
      <xdr:nvPicPr>
        <xdr:cNvPr id="1076" name="Immagine 29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347" t="24751" b="38860"/>
        <a:stretch>
          <a:fillRect/>
        </a:stretch>
      </xdr:blipFill>
      <xdr:spPr bwMode="auto">
        <a:xfrm>
          <a:off x="342900" y="46482000"/>
          <a:ext cx="971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263</xdr:row>
      <xdr:rowOff>57150</xdr:rowOff>
    </xdr:from>
    <xdr:to>
      <xdr:col>0</xdr:col>
      <xdr:colOff>1257300</xdr:colOff>
      <xdr:row>263</xdr:row>
      <xdr:rowOff>552450</xdr:rowOff>
    </xdr:to>
    <xdr:pic>
      <xdr:nvPicPr>
        <xdr:cNvPr id="1077" name="Immagine 30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5147" t="25552" b="37459"/>
        <a:stretch>
          <a:fillRect/>
        </a:stretch>
      </xdr:blipFill>
      <xdr:spPr bwMode="auto">
        <a:xfrm>
          <a:off x="304800" y="94592775"/>
          <a:ext cx="9525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262</xdr:row>
      <xdr:rowOff>28575</xdr:rowOff>
    </xdr:from>
    <xdr:to>
      <xdr:col>0</xdr:col>
      <xdr:colOff>1266825</xdr:colOff>
      <xdr:row>262</xdr:row>
      <xdr:rowOff>581025</xdr:rowOff>
    </xdr:to>
    <xdr:pic>
      <xdr:nvPicPr>
        <xdr:cNvPr id="1078" name="Immagine 3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0214" t="23753" b="33661"/>
        <a:stretch>
          <a:fillRect/>
        </a:stretch>
      </xdr:blipFill>
      <xdr:spPr bwMode="auto">
        <a:xfrm>
          <a:off x="400050" y="9393555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34</xdr:row>
      <xdr:rowOff>38100</xdr:rowOff>
    </xdr:from>
    <xdr:to>
      <xdr:col>0</xdr:col>
      <xdr:colOff>1238250</xdr:colOff>
      <xdr:row>34</xdr:row>
      <xdr:rowOff>590550</xdr:rowOff>
    </xdr:to>
    <xdr:pic>
      <xdr:nvPicPr>
        <xdr:cNvPr id="1079" name="Immagine 33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6213" t="22952" b="32661"/>
        <a:stretch>
          <a:fillRect/>
        </a:stretch>
      </xdr:blipFill>
      <xdr:spPr bwMode="auto">
        <a:xfrm>
          <a:off x="352425" y="201168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30</xdr:row>
      <xdr:rowOff>38100</xdr:rowOff>
    </xdr:from>
    <xdr:to>
      <xdr:col>0</xdr:col>
      <xdr:colOff>1200150</xdr:colOff>
      <xdr:row>30</xdr:row>
      <xdr:rowOff>609600</xdr:rowOff>
    </xdr:to>
    <xdr:pic>
      <xdr:nvPicPr>
        <xdr:cNvPr id="1080" name="Immagine 3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13147" t="26552" b="33661"/>
        <a:stretch>
          <a:fillRect/>
        </a:stretch>
      </xdr:blipFill>
      <xdr:spPr bwMode="auto">
        <a:xfrm>
          <a:off x="266700" y="17602200"/>
          <a:ext cx="933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264</xdr:row>
      <xdr:rowOff>47625</xdr:rowOff>
    </xdr:from>
    <xdr:to>
      <xdr:col>0</xdr:col>
      <xdr:colOff>981075</xdr:colOff>
      <xdr:row>264</xdr:row>
      <xdr:rowOff>561975</xdr:rowOff>
    </xdr:to>
    <xdr:pic>
      <xdr:nvPicPr>
        <xdr:cNvPr id="1081" name="Immagine 39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17947" t="24353" r="2586" b="35460"/>
        <a:stretch>
          <a:fillRect/>
        </a:stretch>
      </xdr:blipFill>
      <xdr:spPr bwMode="auto">
        <a:xfrm>
          <a:off x="219075" y="95211900"/>
          <a:ext cx="7620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35</xdr:row>
      <xdr:rowOff>28575</xdr:rowOff>
    </xdr:from>
    <xdr:to>
      <xdr:col>0</xdr:col>
      <xdr:colOff>1276350</xdr:colOff>
      <xdr:row>35</xdr:row>
      <xdr:rowOff>600075</xdr:rowOff>
    </xdr:to>
    <xdr:pic>
      <xdr:nvPicPr>
        <xdr:cNvPr id="1082" name="Immagine 4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1813" t="20554" b="43857"/>
        <a:stretch>
          <a:fillRect/>
        </a:stretch>
      </xdr:blipFill>
      <xdr:spPr bwMode="auto">
        <a:xfrm>
          <a:off x="209550" y="20735925"/>
          <a:ext cx="1066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18</xdr:row>
      <xdr:rowOff>85725</xdr:rowOff>
    </xdr:from>
    <xdr:to>
      <xdr:col>0</xdr:col>
      <xdr:colOff>1295400</xdr:colOff>
      <xdr:row>18</xdr:row>
      <xdr:rowOff>571500</xdr:rowOff>
    </xdr:to>
    <xdr:pic>
      <xdr:nvPicPr>
        <xdr:cNvPr id="1083" name="Immagine 4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8881" t="19554" r="7919" b="42458"/>
        <a:stretch>
          <a:fillRect/>
        </a:stretch>
      </xdr:blipFill>
      <xdr:spPr bwMode="auto">
        <a:xfrm>
          <a:off x="495300" y="10106025"/>
          <a:ext cx="8001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257</xdr:row>
      <xdr:rowOff>38100</xdr:rowOff>
    </xdr:from>
    <xdr:to>
      <xdr:col>0</xdr:col>
      <xdr:colOff>1266825</xdr:colOff>
      <xdr:row>257</xdr:row>
      <xdr:rowOff>600075</xdr:rowOff>
    </xdr:to>
    <xdr:pic>
      <xdr:nvPicPr>
        <xdr:cNvPr id="1084" name="Immagine 4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4881" t="14755" r="4453" b="39659"/>
        <a:stretch>
          <a:fillRect/>
        </a:stretch>
      </xdr:blipFill>
      <xdr:spPr bwMode="auto">
        <a:xfrm>
          <a:off x="428625" y="90801825"/>
          <a:ext cx="8382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168</xdr:row>
      <xdr:rowOff>38100</xdr:rowOff>
    </xdr:from>
    <xdr:to>
      <xdr:col>0</xdr:col>
      <xdr:colOff>1219200</xdr:colOff>
      <xdr:row>169</xdr:row>
      <xdr:rowOff>0</xdr:rowOff>
    </xdr:to>
    <xdr:pic>
      <xdr:nvPicPr>
        <xdr:cNvPr id="1085" name="Immagine 4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10612" t="16354" b="32262"/>
        <a:stretch>
          <a:fillRect/>
        </a:stretch>
      </xdr:blipFill>
      <xdr:spPr bwMode="auto">
        <a:xfrm>
          <a:off x="447675" y="58302525"/>
          <a:ext cx="771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162</xdr:row>
      <xdr:rowOff>28575</xdr:rowOff>
    </xdr:from>
    <xdr:to>
      <xdr:col>0</xdr:col>
      <xdr:colOff>1247775</xdr:colOff>
      <xdr:row>162</xdr:row>
      <xdr:rowOff>600075</xdr:rowOff>
    </xdr:to>
    <xdr:pic>
      <xdr:nvPicPr>
        <xdr:cNvPr id="1086" name="Immagine 4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l="7680" t="16956" b="34860"/>
        <a:stretch>
          <a:fillRect/>
        </a:stretch>
      </xdr:blipFill>
      <xdr:spPr bwMode="auto">
        <a:xfrm>
          <a:off x="428625" y="54521100"/>
          <a:ext cx="819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260</xdr:row>
      <xdr:rowOff>38100</xdr:rowOff>
    </xdr:from>
    <xdr:to>
      <xdr:col>0</xdr:col>
      <xdr:colOff>1133475</xdr:colOff>
      <xdr:row>260</xdr:row>
      <xdr:rowOff>561975</xdr:rowOff>
    </xdr:to>
    <xdr:pic>
      <xdr:nvPicPr>
        <xdr:cNvPr id="1087" name="Immagine 45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11681" t="12157" b="38058"/>
        <a:stretch>
          <a:fillRect/>
        </a:stretch>
      </xdr:blipFill>
      <xdr:spPr bwMode="auto">
        <a:xfrm>
          <a:off x="438150" y="92687775"/>
          <a:ext cx="6953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245</xdr:row>
      <xdr:rowOff>66675</xdr:rowOff>
    </xdr:from>
    <xdr:to>
      <xdr:col>0</xdr:col>
      <xdr:colOff>1076325</xdr:colOff>
      <xdr:row>245</xdr:row>
      <xdr:rowOff>581025</xdr:rowOff>
    </xdr:to>
    <xdr:pic>
      <xdr:nvPicPr>
        <xdr:cNvPr id="1088" name="Immagine 46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15680" t="11757" b="35258"/>
        <a:stretch>
          <a:fillRect/>
        </a:stretch>
      </xdr:blipFill>
      <xdr:spPr bwMode="auto">
        <a:xfrm>
          <a:off x="457200" y="83286600"/>
          <a:ext cx="6191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552450</xdr:colOff>
      <xdr:row>225</xdr:row>
      <xdr:rowOff>47625</xdr:rowOff>
    </xdr:from>
    <xdr:to>
      <xdr:col>0</xdr:col>
      <xdr:colOff>1162050</xdr:colOff>
      <xdr:row>225</xdr:row>
      <xdr:rowOff>581025</xdr:rowOff>
    </xdr:to>
    <xdr:pic>
      <xdr:nvPicPr>
        <xdr:cNvPr id="1089" name="Immagine 47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680" t="14156" b="30663"/>
        <a:stretch>
          <a:fillRect/>
        </a:stretch>
      </xdr:blipFill>
      <xdr:spPr bwMode="auto">
        <a:xfrm>
          <a:off x="552450" y="748665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218</xdr:row>
      <xdr:rowOff>28575</xdr:rowOff>
    </xdr:from>
    <xdr:to>
      <xdr:col>0</xdr:col>
      <xdr:colOff>1238250</xdr:colOff>
      <xdr:row>218</xdr:row>
      <xdr:rowOff>600075</xdr:rowOff>
    </xdr:to>
    <xdr:pic>
      <xdr:nvPicPr>
        <xdr:cNvPr id="1090" name="Immagine 48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5280" t="17154" b="23865"/>
        <a:stretch>
          <a:fillRect/>
        </a:stretch>
      </xdr:blipFill>
      <xdr:spPr bwMode="auto">
        <a:xfrm>
          <a:off x="542925" y="70446900"/>
          <a:ext cx="6953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219</xdr:row>
      <xdr:rowOff>19050</xdr:rowOff>
    </xdr:from>
    <xdr:to>
      <xdr:col>0</xdr:col>
      <xdr:colOff>1190625</xdr:colOff>
      <xdr:row>219</xdr:row>
      <xdr:rowOff>619125</xdr:rowOff>
    </xdr:to>
    <xdr:pic>
      <xdr:nvPicPr>
        <xdr:cNvPr id="1091" name="Immagine 49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8479" t="14355" b="19466"/>
        <a:stretch>
          <a:fillRect/>
        </a:stretch>
      </xdr:blipFill>
      <xdr:spPr bwMode="auto">
        <a:xfrm>
          <a:off x="504825" y="71066025"/>
          <a:ext cx="6858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800100</xdr:colOff>
      <xdr:row>10</xdr:row>
      <xdr:rowOff>123825</xdr:rowOff>
    </xdr:from>
    <xdr:to>
      <xdr:col>0</xdr:col>
      <xdr:colOff>1371600</xdr:colOff>
      <xdr:row>10</xdr:row>
      <xdr:rowOff>571500</xdr:rowOff>
    </xdr:to>
    <xdr:pic>
      <xdr:nvPicPr>
        <xdr:cNvPr id="1092" name="Immagine 51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20654" t="5659" r="4852" b="12183"/>
        <a:stretch>
          <a:fillRect/>
        </a:stretch>
      </xdr:blipFill>
      <xdr:spPr bwMode="auto">
        <a:xfrm>
          <a:off x="800100" y="5114925"/>
          <a:ext cx="5715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221</xdr:row>
      <xdr:rowOff>38100</xdr:rowOff>
    </xdr:from>
    <xdr:to>
      <xdr:col>0</xdr:col>
      <xdr:colOff>1247775</xdr:colOff>
      <xdr:row>221</xdr:row>
      <xdr:rowOff>609600</xdr:rowOff>
    </xdr:to>
    <xdr:pic>
      <xdr:nvPicPr>
        <xdr:cNvPr id="1093" name="Immagine 52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9280" t="21953" b="32661"/>
        <a:stretch>
          <a:fillRect/>
        </a:stretch>
      </xdr:blipFill>
      <xdr:spPr bwMode="auto">
        <a:xfrm>
          <a:off x="390525" y="72342375"/>
          <a:ext cx="8572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149</xdr:row>
      <xdr:rowOff>38100</xdr:rowOff>
    </xdr:from>
    <xdr:to>
      <xdr:col>0</xdr:col>
      <xdr:colOff>914400</xdr:colOff>
      <xdr:row>150</xdr:row>
      <xdr:rowOff>0</xdr:rowOff>
    </xdr:to>
    <xdr:pic>
      <xdr:nvPicPr>
        <xdr:cNvPr id="1094" name="Immagine 53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9814" t="6958" b="15067"/>
        <a:stretch>
          <a:fillRect/>
        </a:stretch>
      </xdr:blipFill>
      <xdr:spPr bwMode="auto">
        <a:xfrm>
          <a:off x="400050" y="45834300"/>
          <a:ext cx="5143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286</xdr:row>
      <xdr:rowOff>19050</xdr:rowOff>
    </xdr:from>
    <xdr:to>
      <xdr:col>0</xdr:col>
      <xdr:colOff>990600</xdr:colOff>
      <xdr:row>286</xdr:row>
      <xdr:rowOff>885825</xdr:rowOff>
    </xdr:to>
    <xdr:pic>
      <xdr:nvPicPr>
        <xdr:cNvPr id="1095" name="Immagine 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9745" t="4852" r="11909" b="16656"/>
        <a:stretch>
          <a:fillRect/>
        </a:stretch>
      </xdr:blipFill>
      <xdr:spPr bwMode="auto">
        <a:xfrm>
          <a:off x="419100" y="100688775"/>
          <a:ext cx="5715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287</xdr:row>
      <xdr:rowOff>66675</xdr:rowOff>
    </xdr:from>
    <xdr:to>
      <xdr:col>0</xdr:col>
      <xdr:colOff>1181100</xdr:colOff>
      <xdr:row>287</xdr:row>
      <xdr:rowOff>733425</xdr:rowOff>
    </xdr:to>
    <xdr:pic>
      <xdr:nvPicPr>
        <xdr:cNvPr id="1096" name="Immagine 10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6747" b="13509"/>
        <a:stretch>
          <a:fillRect/>
        </a:stretch>
      </xdr:blipFill>
      <xdr:spPr bwMode="auto">
        <a:xfrm>
          <a:off x="457200" y="101631750"/>
          <a:ext cx="723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8"/>
  <sheetViews>
    <sheetView tabSelected="1" zoomScale="80" zoomScaleNormal="80" workbookViewId="0">
      <selection activeCell="J7" sqref="J7"/>
    </sheetView>
  </sheetViews>
  <sheetFormatPr defaultRowHeight="15" x14ac:dyDescent="0.25"/>
  <cols>
    <col min="1" max="1" width="22.7109375" customWidth="1"/>
    <col min="2" max="2" width="8.85546875" style="2" customWidth="1"/>
    <col min="3" max="5" width="23.7109375" style="6" customWidth="1"/>
    <col min="7" max="7" width="13.7109375" style="16" customWidth="1"/>
    <col min="8" max="8" width="34.42578125" style="3" bestFit="1" customWidth="1"/>
  </cols>
  <sheetData>
    <row r="1" spans="1:8" x14ac:dyDescent="0.25">
      <c r="B1" s="1"/>
      <c r="C1" s="4"/>
      <c r="D1" s="5"/>
      <c r="E1" s="4"/>
      <c r="F1" s="7"/>
      <c r="G1" s="14"/>
      <c r="H1" s="11"/>
    </row>
    <row r="2" spans="1:8" ht="15.75" thickBot="1" x14ac:dyDescent="0.3">
      <c r="B2" s="1"/>
      <c r="C2" s="4"/>
      <c r="D2" s="20"/>
      <c r="E2" s="21"/>
      <c r="F2" s="7"/>
      <c r="G2" s="14"/>
      <c r="H2" s="22"/>
    </row>
    <row r="3" spans="1:8" s="13" customFormat="1" ht="15.75" thickBot="1" x14ac:dyDescent="0.3">
      <c r="A3" s="23" t="s">
        <v>207</v>
      </c>
      <c r="B3" s="24" t="s">
        <v>0</v>
      </c>
      <c r="C3" s="25" t="s">
        <v>1</v>
      </c>
      <c r="D3" s="26" t="s">
        <v>2</v>
      </c>
      <c r="E3" s="25" t="s">
        <v>3</v>
      </c>
      <c r="F3" s="27" t="s">
        <v>4</v>
      </c>
      <c r="G3" s="28" t="s">
        <v>5</v>
      </c>
      <c r="H3" s="29" t="s">
        <v>6</v>
      </c>
    </row>
    <row r="4" spans="1:8" ht="49.9" customHeight="1" x14ac:dyDescent="0.25">
      <c r="B4" s="2" t="s">
        <v>7</v>
      </c>
      <c r="C4" s="6" t="s">
        <v>12</v>
      </c>
      <c r="D4" s="6" t="s">
        <v>18</v>
      </c>
      <c r="E4" s="6" t="s">
        <v>14</v>
      </c>
      <c r="F4">
        <v>11</v>
      </c>
      <c r="G4" s="16">
        <v>890</v>
      </c>
      <c r="H4" s="3">
        <f t="shared" ref="H4:H62" si="0">G4*F4</f>
        <v>9790</v>
      </c>
    </row>
    <row r="5" spans="1:8" ht="49.9" customHeight="1" x14ac:dyDescent="0.25">
      <c r="B5" s="2" t="s">
        <v>7</v>
      </c>
      <c r="C5" s="6" t="s">
        <v>12</v>
      </c>
      <c r="D5" s="6" t="s">
        <v>19</v>
      </c>
      <c r="E5" s="6" t="s">
        <v>14</v>
      </c>
      <c r="F5">
        <v>8</v>
      </c>
      <c r="G5" s="16">
        <v>890</v>
      </c>
      <c r="H5" s="3">
        <f t="shared" si="0"/>
        <v>7120</v>
      </c>
    </row>
    <row r="6" spans="1:8" ht="49.9" customHeight="1" x14ac:dyDescent="0.25">
      <c r="B6" s="2" t="s">
        <v>7</v>
      </c>
      <c r="C6" s="6" t="s">
        <v>12</v>
      </c>
      <c r="D6" s="6" t="s">
        <v>17</v>
      </c>
      <c r="E6" s="6" t="s">
        <v>14</v>
      </c>
      <c r="F6">
        <v>7</v>
      </c>
      <c r="G6" s="16">
        <v>890</v>
      </c>
      <c r="H6" s="3">
        <f t="shared" si="0"/>
        <v>6230</v>
      </c>
    </row>
    <row r="7" spans="1:8" ht="49.9" customHeight="1" x14ac:dyDescent="0.25">
      <c r="B7" s="2" t="s">
        <v>7</v>
      </c>
      <c r="C7" s="6" t="s">
        <v>12</v>
      </c>
      <c r="D7" s="6" t="s">
        <v>20</v>
      </c>
      <c r="E7" s="6" t="s">
        <v>14</v>
      </c>
      <c r="F7">
        <v>11</v>
      </c>
      <c r="G7" s="16">
        <v>750</v>
      </c>
      <c r="H7" s="3">
        <f t="shared" si="0"/>
        <v>8250</v>
      </c>
    </row>
    <row r="8" spans="1:8" ht="49.9" customHeight="1" x14ac:dyDescent="0.25">
      <c r="B8" s="2" t="s">
        <v>7</v>
      </c>
      <c r="C8" s="6" t="s">
        <v>12</v>
      </c>
      <c r="D8" s="6" t="s">
        <v>21</v>
      </c>
      <c r="E8" s="6" t="s">
        <v>14</v>
      </c>
      <c r="F8">
        <v>9</v>
      </c>
      <c r="G8" s="16">
        <v>750</v>
      </c>
      <c r="H8" s="3">
        <f t="shared" si="0"/>
        <v>6750</v>
      </c>
    </row>
    <row r="9" spans="1:8" ht="49.9" customHeight="1" x14ac:dyDescent="0.25">
      <c r="B9" s="2" t="s">
        <v>7</v>
      </c>
      <c r="C9" s="6" t="s">
        <v>12</v>
      </c>
      <c r="D9" s="6" t="s">
        <v>22</v>
      </c>
      <c r="E9" s="6" t="s">
        <v>14</v>
      </c>
      <c r="F9">
        <v>13</v>
      </c>
      <c r="G9" s="16">
        <v>750</v>
      </c>
      <c r="H9" s="3">
        <f t="shared" si="0"/>
        <v>9750</v>
      </c>
    </row>
    <row r="10" spans="1:8" ht="49.9" customHeight="1" x14ac:dyDescent="0.25">
      <c r="B10" s="2" t="s">
        <v>7</v>
      </c>
      <c r="C10" s="6" t="s">
        <v>12</v>
      </c>
      <c r="D10" s="6" t="s">
        <v>23</v>
      </c>
      <c r="E10" s="6" t="s">
        <v>14</v>
      </c>
      <c r="F10">
        <v>10</v>
      </c>
      <c r="G10" s="16">
        <v>990</v>
      </c>
      <c r="H10" s="3">
        <f t="shared" si="0"/>
        <v>9900</v>
      </c>
    </row>
    <row r="11" spans="1:8" ht="49.9" customHeight="1" x14ac:dyDescent="0.25">
      <c r="B11" s="2" t="s">
        <v>7</v>
      </c>
      <c r="C11" s="6" t="s">
        <v>12</v>
      </c>
      <c r="D11" s="6" t="s">
        <v>24</v>
      </c>
      <c r="E11" s="6" t="s">
        <v>14</v>
      </c>
      <c r="F11">
        <v>6</v>
      </c>
      <c r="G11" s="16">
        <v>890</v>
      </c>
      <c r="H11" s="3">
        <f t="shared" si="0"/>
        <v>5340</v>
      </c>
    </row>
    <row r="12" spans="1:8" ht="49.9" customHeight="1" x14ac:dyDescent="0.25">
      <c r="B12" s="2" t="s">
        <v>7</v>
      </c>
      <c r="C12" s="6" t="s">
        <v>12</v>
      </c>
      <c r="D12" s="6" t="s">
        <v>25</v>
      </c>
      <c r="E12" s="6" t="s">
        <v>14</v>
      </c>
      <c r="F12">
        <v>1</v>
      </c>
      <c r="G12" s="16">
        <v>790</v>
      </c>
      <c r="H12" s="3">
        <f t="shared" si="0"/>
        <v>790</v>
      </c>
    </row>
    <row r="13" spans="1:8" ht="49.9" customHeight="1" x14ac:dyDescent="0.25">
      <c r="B13" s="2" t="s">
        <v>13</v>
      </c>
      <c r="C13" s="6" t="s">
        <v>12</v>
      </c>
      <c r="D13" s="6" t="s">
        <v>26</v>
      </c>
      <c r="E13" s="6" t="s">
        <v>14</v>
      </c>
      <c r="F13">
        <v>3</v>
      </c>
      <c r="G13" s="16">
        <v>850</v>
      </c>
      <c r="H13" s="3">
        <f t="shared" si="0"/>
        <v>2550</v>
      </c>
    </row>
    <row r="14" spans="1:8" ht="49.9" customHeight="1" x14ac:dyDescent="0.25">
      <c r="B14" s="2" t="s">
        <v>13</v>
      </c>
      <c r="C14" s="6" t="s">
        <v>12</v>
      </c>
      <c r="D14" s="6" t="s">
        <v>27</v>
      </c>
      <c r="E14" s="6" t="s">
        <v>14</v>
      </c>
      <c r="F14">
        <v>6</v>
      </c>
      <c r="G14" s="16">
        <v>1200</v>
      </c>
      <c r="H14" s="3">
        <f t="shared" si="0"/>
        <v>7200</v>
      </c>
    </row>
    <row r="15" spans="1:8" ht="49.9" customHeight="1" x14ac:dyDescent="0.25">
      <c r="B15" s="2" t="s">
        <v>7</v>
      </c>
      <c r="C15" s="6" t="s">
        <v>12</v>
      </c>
      <c r="D15" s="6" t="s">
        <v>28</v>
      </c>
      <c r="E15" s="6" t="s">
        <v>14</v>
      </c>
      <c r="F15">
        <v>14</v>
      </c>
      <c r="G15" s="16">
        <v>680</v>
      </c>
      <c r="H15" s="3">
        <f t="shared" si="0"/>
        <v>9520</v>
      </c>
    </row>
    <row r="16" spans="1:8" ht="49.9" customHeight="1" x14ac:dyDescent="0.25">
      <c r="B16" s="2" t="s">
        <v>7</v>
      </c>
      <c r="C16" s="6" t="s">
        <v>12</v>
      </c>
      <c r="D16" s="6" t="s">
        <v>29</v>
      </c>
      <c r="E16" s="6" t="s">
        <v>14</v>
      </c>
      <c r="F16">
        <v>14</v>
      </c>
      <c r="G16" s="16">
        <v>720</v>
      </c>
      <c r="H16" s="3">
        <f t="shared" si="0"/>
        <v>10080</v>
      </c>
    </row>
    <row r="17" spans="2:8" ht="49.9" customHeight="1" x14ac:dyDescent="0.25">
      <c r="B17" s="2" t="s">
        <v>7</v>
      </c>
      <c r="C17" s="6" t="s">
        <v>12</v>
      </c>
      <c r="D17" s="6" t="s">
        <v>30</v>
      </c>
      <c r="E17" s="6" t="s">
        <v>14</v>
      </c>
      <c r="F17">
        <v>14</v>
      </c>
      <c r="G17" s="16">
        <v>720</v>
      </c>
      <c r="H17" s="3">
        <f t="shared" si="0"/>
        <v>10080</v>
      </c>
    </row>
    <row r="18" spans="2:8" ht="49.9" customHeight="1" x14ac:dyDescent="0.25">
      <c r="B18" s="2" t="s">
        <v>7</v>
      </c>
      <c r="C18" s="6" t="s">
        <v>12</v>
      </c>
      <c r="D18" s="6" t="s">
        <v>31</v>
      </c>
      <c r="E18" s="6" t="s">
        <v>14</v>
      </c>
      <c r="F18">
        <v>8</v>
      </c>
      <c r="G18" s="16">
        <v>950</v>
      </c>
      <c r="H18" s="3">
        <f t="shared" si="0"/>
        <v>7600</v>
      </c>
    </row>
    <row r="19" spans="2:8" ht="49.9" customHeight="1" x14ac:dyDescent="0.25">
      <c r="B19" s="2" t="s">
        <v>13</v>
      </c>
      <c r="C19" s="6" t="s">
        <v>12</v>
      </c>
      <c r="D19" s="6" t="s">
        <v>32</v>
      </c>
      <c r="E19" s="6" t="s">
        <v>14</v>
      </c>
      <c r="F19">
        <v>14</v>
      </c>
      <c r="G19" s="16">
        <v>590</v>
      </c>
      <c r="H19" s="3">
        <f t="shared" si="0"/>
        <v>8260</v>
      </c>
    </row>
    <row r="20" spans="2:8" ht="49.9" customHeight="1" x14ac:dyDescent="0.25">
      <c r="B20" s="2" t="s">
        <v>7</v>
      </c>
      <c r="C20" s="6" t="s">
        <v>12</v>
      </c>
      <c r="D20" s="6" t="s">
        <v>33</v>
      </c>
      <c r="E20" s="6" t="s">
        <v>14</v>
      </c>
      <c r="F20">
        <v>14</v>
      </c>
      <c r="G20" s="16">
        <v>720</v>
      </c>
      <c r="H20" s="3">
        <f t="shared" si="0"/>
        <v>10080</v>
      </c>
    </row>
    <row r="21" spans="2:8" ht="49.9" customHeight="1" x14ac:dyDescent="0.25">
      <c r="B21" s="2" t="s">
        <v>7</v>
      </c>
      <c r="C21" s="6" t="s">
        <v>12</v>
      </c>
      <c r="D21" s="6" t="s">
        <v>30</v>
      </c>
      <c r="E21" s="6" t="s">
        <v>14</v>
      </c>
      <c r="F21">
        <v>14</v>
      </c>
      <c r="G21" s="16">
        <v>720</v>
      </c>
      <c r="H21" s="3">
        <f t="shared" si="0"/>
        <v>10080</v>
      </c>
    </row>
    <row r="22" spans="2:8" ht="49.9" customHeight="1" x14ac:dyDescent="0.25">
      <c r="B22" s="2" t="s">
        <v>7</v>
      </c>
      <c r="C22" s="6" t="s">
        <v>12</v>
      </c>
      <c r="D22" s="6" t="s">
        <v>34</v>
      </c>
      <c r="E22" s="6" t="s">
        <v>14</v>
      </c>
      <c r="F22">
        <v>13</v>
      </c>
      <c r="G22" s="16">
        <v>720</v>
      </c>
      <c r="H22" s="3">
        <f t="shared" si="0"/>
        <v>9360</v>
      </c>
    </row>
    <row r="23" spans="2:8" ht="49.9" customHeight="1" x14ac:dyDescent="0.25">
      <c r="B23" s="2" t="s">
        <v>7</v>
      </c>
      <c r="C23" s="6" t="s">
        <v>12</v>
      </c>
      <c r="D23" s="6" t="s">
        <v>29</v>
      </c>
      <c r="E23" s="6" t="s">
        <v>14</v>
      </c>
      <c r="F23">
        <v>9</v>
      </c>
      <c r="G23" s="16">
        <v>720</v>
      </c>
      <c r="H23" s="3">
        <f t="shared" si="0"/>
        <v>6480</v>
      </c>
    </row>
    <row r="24" spans="2:8" ht="49.9" customHeight="1" x14ac:dyDescent="0.25">
      <c r="B24" s="2" t="s">
        <v>7</v>
      </c>
      <c r="C24" s="6" t="s">
        <v>12</v>
      </c>
      <c r="D24" s="6" t="s">
        <v>35</v>
      </c>
      <c r="E24" s="6" t="s">
        <v>14</v>
      </c>
      <c r="F24">
        <v>10</v>
      </c>
      <c r="G24" s="16">
        <v>720</v>
      </c>
      <c r="H24" s="3">
        <f t="shared" si="0"/>
        <v>7200</v>
      </c>
    </row>
    <row r="25" spans="2:8" ht="49.9" customHeight="1" x14ac:dyDescent="0.25">
      <c r="B25" s="2" t="s">
        <v>7</v>
      </c>
      <c r="C25" s="6" t="s">
        <v>12</v>
      </c>
      <c r="D25" s="6" t="s">
        <v>36</v>
      </c>
      <c r="E25" s="6" t="s">
        <v>14</v>
      </c>
      <c r="F25">
        <v>13</v>
      </c>
      <c r="G25" s="16">
        <v>680</v>
      </c>
      <c r="H25" s="3">
        <f t="shared" si="0"/>
        <v>8840</v>
      </c>
    </row>
    <row r="26" spans="2:8" ht="49.9" customHeight="1" x14ac:dyDescent="0.25">
      <c r="B26" s="2" t="s">
        <v>7</v>
      </c>
      <c r="C26" s="6" t="s">
        <v>12</v>
      </c>
      <c r="D26" s="6" t="s">
        <v>37</v>
      </c>
      <c r="E26" s="6" t="s">
        <v>14</v>
      </c>
      <c r="F26">
        <v>2</v>
      </c>
      <c r="G26" s="16">
        <v>680</v>
      </c>
      <c r="H26" s="3">
        <f t="shared" si="0"/>
        <v>1360</v>
      </c>
    </row>
    <row r="27" spans="2:8" ht="49.9" customHeight="1" x14ac:dyDescent="0.25">
      <c r="B27" s="2" t="s">
        <v>7</v>
      </c>
      <c r="C27" s="6" t="s">
        <v>12</v>
      </c>
      <c r="D27" s="6" t="s">
        <v>38</v>
      </c>
      <c r="E27" s="6" t="s">
        <v>14</v>
      </c>
      <c r="F27">
        <v>2</v>
      </c>
      <c r="G27" s="16">
        <v>660</v>
      </c>
      <c r="H27" s="3">
        <f t="shared" si="0"/>
        <v>1320</v>
      </c>
    </row>
    <row r="28" spans="2:8" ht="49.9" customHeight="1" x14ac:dyDescent="0.25">
      <c r="B28" s="2" t="s">
        <v>7</v>
      </c>
      <c r="C28" s="6" t="s">
        <v>12</v>
      </c>
      <c r="D28" s="6" t="s">
        <v>39</v>
      </c>
      <c r="E28" s="6" t="s">
        <v>14</v>
      </c>
      <c r="F28">
        <v>2</v>
      </c>
      <c r="G28" s="16">
        <v>660</v>
      </c>
      <c r="H28" s="3">
        <f t="shared" si="0"/>
        <v>1320</v>
      </c>
    </row>
    <row r="29" spans="2:8" ht="49.9" customHeight="1" x14ac:dyDescent="0.25">
      <c r="B29" s="2" t="s">
        <v>7</v>
      </c>
      <c r="C29" s="6" t="s">
        <v>12</v>
      </c>
      <c r="D29" s="6" t="s">
        <v>40</v>
      </c>
      <c r="E29" s="6" t="s">
        <v>14</v>
      </c>
      <c r="F29">
        <v>1</v>
      </c>
      <c r="G29" s="16">
        <v>990</v>
      </c>
      <c r="H29" s="3">
        <f t="shared" si="0"/>
        <v>990</v>
      </c>
    </row>
    <row r="30" spans="2:8" ht="49.9" customHeight="1" x14ac:dyDescent="0.25">
      <c r="B30" s="2" t="s">
        <v>7</v>
      </c>
      <c r="C30" s="6" t="s">
        <v>12</v>
      </c>
      <c r="D30" s="6" t="s">
        <v>41</v>
      </c>
      <c r="E30" s="6" t="s">
        <v>14</v>
      </c>
      <c r="F30">
        <v>4</v>
      </c>
      <c r="G30" s="16">
        <v>850</v>
      </c>
      <c r="H30" s="3">
        <f t="shared" si="0"/>
        <v>3400</v>
      </c>
    </row>
    <row r="31" spans="2:8" ht="49.9" customHeight="1" x14ac:dyDescent="0.25">
      <c r="B31" s="2" t="s">
        <v>7</v>
      </c>
      <c r="C31" s="6" t="s">
        <v>12</v>
      </c>
      <c r="D31" s="6" t="s">
        <v>42</v>
      </c>
      <c r="E31" s="6" t="s">
        <v>14</v>
      </c>
      <c r="F31">
        <v>5</v>
      </c>
      <c r="G31" s="16">
        <v>650</v>
      </c>
      <c r="H31" s="3">
        <f t="shared" si="0"/>
        <v>3250</v>
      </c>
    </row>
    <row r="32" spans="2:8" ht="49.9" customHeight="1" x14ac:dyDescent="0.25">
      <c r="B32" s="2" t="s">
        <v>7</v>
      </c>
      <c r="C32" s="6" t="s">
        <v>12</v>
      </c>
      <c r="D32" s="6" t="s">
        <v>43</v>
      </c>
      <c r="E32" s="6" t="s">
        <v>14</v>
      </c>
      <c r="F32">
        <v>1</v>
      </c>
      <c r="G32" s="16">
        <v>590</v>
      </c>
      <c r="H32" s="3">
        <f t="shared" si="0"/>
        <v>590</v>
      </c>
    </row>
    <row r="33" spans="2:8" ht="49.9" customHeight="1" x14ac:dyDescent="0.25">
      <c r="B33" s="2" t="s">
        <v>7</v>
      </c>
      <c r="C33" s="6" t="s">
        <v>12</v>
      </c>
      <c r="D33" s="6" t="s">
        <v>44</v>
      </c>
      <c r="E33" s="6" t="s">
        <v>14</v>
      </c>
      <c r="F33">
        <v>1</v>
      </c>
      <c r="G33" s="16">
        <v>770</v>
      </c>
      <c r="H33" s="3">
        <f t="shared" si="0"/>
        <v>770</v>
      </c>
    </row>
    <row r="34" spans="2:8" ht="49.9" customHeight="1" x14ac:dyDescent="0.25">
      <c r="B34" s="2" t="s">
        <v>7</v>
      </c>
      <c r="C34" s="6" t="s">
        <v>12</v>
      </c>
      <c r="D34" s="6" t="s">
        <v>45</v>
      </c>
      <c r="E34" s="6" t="s">
        <v>14</v>
      </c>
      <c r="F34">
        <v>1</v>
      </c>
      <c r="G34" s="16">
        <v>620</v>
      </c>
      <c r="H34" s="3">
        <f t="shared" si="0"/>
        <v>620</v>
      </c>
    </row>
    <row r="35" spans="2:8" ht="49.9" customHeight="1" x14ac:dyDescent="0.25">
      <c r="B35" s="2" t="s">
        <v>7</v>
      </c>
      <c r="C35" s="6" t="s">
        <v>12</v>
      </c>
      <c r="D35" s="6" t="s">
        <v>46</v>
      </c>
      <c r="E35" s="6" t="s">
        <v>14</v>
      </c>
      <c r="F35">
        <v>3</v>
      </c>
      <c r="G35" s="16">
        <v>450</v>
      </c>
      <c r="H35" s="3">
        <f t="shared" si="0"/>
        <v>1350</v>
      </c>
    </row>
    <row r="36" spans="2:8" ht="49.9" customHeight="1" x14ac:dyDescent="0.25">
      <c r="B36" s="2" t="s">
        <v>7</v>
      </c>
      <c r="C36" s="6" t="s">
        <v>12</v>
      </c>
      <c r="D36" s="6" t="s">
        <v>47</v>
      </c>
      <c r="E36" s="6" t="s">
        <v>14</v>
      </c>
      <c r="F36">
        <v>3</v>
      </c>
      <c r="G36" s="16">
        <v>650</v>
      </c>
      <c r="H36" s="3">
        <f t="shared" si="0"/>
        <v>1950</v>
      </c>
    </row>
    <row r="37" spans="2:8" ht="49.9" customHeight="1" x14ac:dyDescent="0.25">
      <c r="B37" s="2" t="s">
        <v>7</v>
      </c>
      <c r="C37" s="6" t="s">
        <v>12</v>
      </c>
      <c r="D37" s="6" t="s">
        <v>48</v>
      </c>
      <c r="E37" s="6" t="s">
        <v>14</v>
      </c>
      <c r="F37">
        <v>4</v>
      </c>
      <c r="G37" s="16">
        <v>650</v>
      </c>
      <c r="H37" s="3">
        <f t="shared" si="0"/>
        <v>2600</v>
      </c>
    </row>
    <row r="38" spans="2:8" ht="64.900000000000006" customHeight="1" x14ac:dyDescent="0.25">
      <c r="B38" s="2" t="s">
        <v>13</v>
      </c>
      <c r="C38" s="6" t="s">
        <v>12</v>
      </c>
      <c r="D38" s="6" t="s">
        <v>105</v>
      </c>
      <c r="E38" s="6" t="s">
        <v>14</v>
      </c>
      <c r="F38">
        <v>15</v>
      </c>
      <c r="G38" s="16">
        <v>750</v>
      </c>
      <c r="H38" s="3">
        <f t="shared" si="0"/>
        <v>11250</v>
      </c>
    </row>
    <row r="39" spans="2:8" ht="49.9" customHeight="1" x14ac:dyDescent="0.25">
      <c r="B39" s="2" t="s">
        <v>13</v>
      </c>
      <c r="C39" s="6" t="s">
        <v>12</v>
      </c>
      <c r="D39" s="6" t="s">
        <v>106</v>
      </c>
      <c r="E39" s="6" t="s">
        <v>14</v>
      </c>
      <c r="F39">
        <v>4</v>
      </c>
      <c r="G39" s="16">
        <v>650</v>
      </c>
      <c r="H39" s="3">
        <f t="shared" si="0"/>
        <v>2600</v>
      </c>
    </row>
    <row r="40" spans="2:8" ht="49.9" customHeight="1" x14ac:dyDescent="0.25">
      <c r="B40" s="2" t="s">
        <v>13</v>
      </c>
      <c r="C40" s="6" t="s">
        <v>12</v>
      </c>
      <c r="D40" s="6" t="s">
        <v>107</v>
      </c>
      <c r="E40" s="6" t="s">
        <v>14</v>
      </c>
      <c r="F40">
        <v>6</v>
      </c>
      <c r="G40" s="16">
        <v>750</v>
      </c>
      <c r="H40" s="3">
        <f t="shared" si="0"/>
        <v>4500</v>
      </c>
    </row>
    <row r="41" spans="2:8" x14ac:dyDescent="0.25">
      <c r="B41" s="2" t="s">
        <v>7</v>
      </c>
      <c r="C41" s="6" t="s">
        <v>12</v>
      </c>
      <c r="D41" s="6" t="s">
        <v>51</v>
      </c>
      <c r="E41" s="6" t="s">
        <v>8</v>
      </c>
      <c r="F41">
        <v>8</v>
      </c>
      <c r="G41" s="16">
        <v>790</v>
      </c>
      <c r="H41" s="3">
        <f t="shared" si="0"/>
        <v>6320</v>
      </c>
    </row>
    <row r="42" spans="2:8" x14ac:dyDescent="0.25">
      <c r="B42" s="2" t="s">
        <v>7</v>
      </c>
      <c r="C42" s="6" t="s">
        <v>12</v>
      </c>
      <c r="D42" s="6" t="s">
        <v>52</v>
      </c>
      <c r="E42" s="6" t="s">
        <v>8</v>
      </c>
      <c r="F42">
        <v>4</v>
      </c>
      <c r="G42" s="16">
        <v>1200</v>
      </c>
      <c r="H42" s="3">
        <f t="shared" si="0"/>
        <v>4800</v>
      </c>
    </row>
    <row r="43" spans="2:8" x14ac:dyDescent="0.25">
      <c r="B43" s="2" t="s">
        <v>7</v>
      </c>
      <c r="C43" s="6" t="s">
        <v>12</v>
      </c>
      <c r="D43" s="6" t="s">
        <v>53</v>
      </c>
      <c r="E43" s="6" t="s">
        <v>8</v>
      </c>
      <c r="F43">
        <v>1</v>
      </c>
      <c r="G43" s="16">
        <v>1250</v>
      </c>
      <c r="H43" s="3">
        <f t="shared" si="0"/>
        <v>1250</v>
      </c>
    </row>
    <row r="44" spans="2:8" x14ac:dyDescent="0.25">
      <c r="B44" s="2" t="s">
        <v>7</v>
      </c>
      <c r="C44" s="6" t="s">
        <v>12</v>
      </c>
      <c r="D44" s="6" t="s">
        <v>52</v>
      </c>
      <c r="E44" s="6" t="s">
        <v>16</v>
      </c>
      <c r="F44">
        <v>2</v>
      </c>
      <c r="G44" s="16">
        <v>1200</v>
      </c>
      <c r="H44" s="3">
        <f t="shared" si="0"/>
        <v>2400</v>
      </c>
    </row>
    <row r="45" spans="2:8" x14ac:dyDescent="0.25">
      <c r="B45" s="2" t="s">
        <v>13</v>
      </c>
      <c r="C45" s="6" t="s">
        <v>12</v>
      </c>
      <c r="D45" s="6" t="s">
        <v>54</v>
      </c>
      <c r="E45" s="6" t="s">
        <v>9</v>
      </c>
      <c r="F45">
        <v>3</v>
      </c>
      <c r="G45" s="16">
        <v>750</v>
      </c>
      <c r="H45" s="3">
        <f t="shared" si="0"/>
        <v>2250</v>
      </c>
    </row>
    <row r="46" spans="2:8" x14ac:dyDescent="0.25">
      <c r="B46" s="2" t="s">
        <v>7</v>
      </c>
      <c r="C46" s="6" t="s">
        <v>12</v>
      </c>
      <c r="D46" s="6" t="s">
        <v>55</v>
      </c>
      <c r="E46" s="6" t="s">
        <v>8</v>
      </c>
      <c r="F46">
        <v>8</v>
      </c>
      <c r="G46" s="16">
        <v>1250</v>
      </c>
      <c r="H46" s="3">
        <f t="shared" si="0"/>
        <v>10000</v>
      </c>
    </row>
    <row r="47" spans="2:8" x14ac:dyDescent="0.25">
      <c r="B47" s="2" t="s">
        <v>7</v>
      </c>
      <c r="C47" s="6" t="s">
        <v>12</v>
      </c>
      <c r="D47" s="6">
        <v>6488271760</v>
      </c>
      <c r="E47" s="6" t="s">
        <v>8</v>
      </c>
      <c r="F47">
        <v>8</v>
      </c>
      <c r="G47" s="16">
        <v>1250</v>
      </c>
      <c r="H47" s="3">
        <f t="shared" si="0"/>
        <v>10000</v>
      </c>
    </row>
    <row r="48" spans="2:8" x14ac:dyDescent="0.25">
      <c r="B48" s="2" t="s">
        <v>7</v>
      </c>
      <c r="C48" s="6" t="s">
        <v>12</v>
      </c>
      <c r="D48" s="6" t="s">
        <v>56</v>
      </c>
      <c r="E48" s="6" t="s">
        <v>10</v>
      </c>
      <c r="F48">
        <v>2</v>
      </c>
      <c r="G48" s="16">
        <v>1300</v>
      </c>
      <c r="H48" s="3">
        <f t="shared" si="0"/>
        <v>2600</v>
      </c>
    </row>
    <row r="49" spans="2:8" x14ac:dyDescent="0.25">
      <c r="B49" s="2" t="s">
        <v>7</v>
      </c>
      <c r="C49" s="6" t="s">
        <v>12</v>
      </c>
      <c r="D49" s="6" t="s">
        <v>57</v>
      </c>
      <c r="E49" s="6" t="s">
        <v>9</v>
      </c>
      <c r="F49">
        <v>6</v>
      </c>
      <c r="G49" s="16">
        <v>750</v>
      </c>
      <c r="H49" s="3">
        <f t="shared" si="0"/>
        <v>4500</v>
      </c>
    </row>
    <row r="50" spans="2:8" x14ac:dyDescent="0.25">
      <c r="B50" s="2" t="s">
        <v>7</v>
      </c>
      <c r="C50" s="6" t="s">
        <v>12</v>
      </c>
      <c r="D50" t="s">
        <v>58</v>
      </c>
      <c r="E50" s="6" t="s">
        <v>8</v>
      </c>
      <c r="F50">
        <v>1</v>
      </c>
      <c r="G50" s="16">
        <v>890</v>
      </c>
      <c r="H50" s="3">
        <f t="shared" si="0"/>
        <v>890</v>
      </c>
    </row>
    <row r="51" spans="2:8" x14ac:dyDescent="0.25">
      <c r="B51" s="2" t="s">
        <v>7</v>
      </c>
      <c r="C51" s="6" t="s">
        <v>12</v>
      </c>
      <c r="D51" s="6" t="s">
        <v>59</v>
      </c>
      <c r="E51" s="6" t="s">
        <v>8</v>
      </c>
      <c r="F51">
        <v>1</v>
      </c>
      <c r="G51" s="16">
        <v>990</v>
      </c>
      <c r="H51" s="3">
        <f t="shared" si="0"/>
        <v>990</v>
      </c>
    </row>
    <row r="52" spans="2:8" x14ac:dyDescent="0.25">
      <c r="B52" s="2" t="s">
        <v>7</v>
      </c>
      <c r="C52" s="6" t="s">
        <v>12</v>
      </c>
      <c r="D52" s="6" t="s">
        <v>51</v>
      </c>
      <c r="E52" s="6" t="s">
        <v>8</v>
      </c>
      <c r="F52">
        <v>7</v>
      </c>
      <c r="G52" s="16">
        <v>790</v>
      </c>
      <c r="H52" s="3">
        <f t="shared" si="0"/>
        <v>5530</v>
      </c>
    </row>
    <row r="53" spans="2:8" x14ac:dyDescent="0.25">
      <c r="B53" s="2" t="s">
        <v>7</v>
      </c>
      <c r="C53" s="6" t="s">
        <v>12</v>
      </c>
      <c r="D53" s="6" t="s">
        <v>60</v>
      </c>
      <c r="E53" s="6" t="s">
        <v>9</v>
      </c>
      <c r="F53">
        <v>8</v>
      </c>
      <c r="G53" s="16">
        <v>750</v>
      </c>
      <c r="H53" s="3">
        <f t="shared" si="0"/>
        <v>6000</v>
      </c>
    </row>
    <row r="54" spans="2:8" x14ac:dyDescent="0.25">
      <c r="B54" s="2" t="s">
        <v>7</v>
      </c>
      <c r="C54" s="6" t="s">
        <v>12</v>
      </c>
      <c r="D54" s="6" t="s">
        <v>55</v>
      </c>
      <c r="E54" s="6" t="s">
        <v>8</v>
      </c>
      <c r="F54">
        <v>8</v>
      </c>
      <c r="G54" s="16">
        <v>1250</v>
      </c>
      <c r="H54" s="3">
        <f t="shared" si="0"/>
        <v>10000</v>
      </c>
    </row>
    <row r="55" spans="2:8" x14ac:dyDescent="0.25">
      <c r="B55" s="2" t="s">
        <v>7</v>
      </c>
      <c r="C55" s="6" t="s">
        <v>12</v>
      </c>
      <c r="D55" s="6">
        <v>6488271760</v>
      </c>
      <c r="E55" s="6" t="s">
        <v>8</v>
      </c>
      <c r="F55">
        <v>8</v>
      </c>
      <c r="G55" s="16">
        <v>1250</v>
      </c>
      <c r="H55" s="3">
        <f t="shared" si="0"/>
        <v>10000</v>
      </c>
    </row>
    <row r="56" spans="2:8" x14ac:dyDescent="0.25">
      <c r="B56" s="2" t="s">
        <v>7</v>
      </c>
      <c r="C56" s="6" t="s">
        <v>12</v>
      </c>
      <c r="D56" s="6">
        <v>6488271000</v>
      </c>
      <c r="E56" s="6" t="s">
        <v>8</v>
      </c>
      <c r="F56">
        <v>5</v>
      </c>
      <c r="G56" s="16">
        <v>1250</v>
      </c>
      <c r="H56" s="3">
        <f t="shared" si="0"/>
        <v>6250</v>
      </c>
    </row>
    <row r="57" spans="2:8" x14ac:dyDescent="0.25">
      <c r="B57" s="2" t="s">
        <v>7</v>
      </c>
      <c r="C57" s="6" t="s">
        <v>12</v>
      </c>
      <c r="D57" s="6">
        <v>6488272148</v>
      </c>
      <c r="E57" s="6" t="s">
        <v>8</v>
      </c>
      <c r="F57">
        <v>7</v>
      </c>
      <c r="G57" s="16">
        <v>1250</v>
      </c>
      <c r="H57" s="3">
        <f t="shared" si="0"/>
        <v>8750</v>
      </c>
    </row>
    <row r="58" spans="2:8" x14ac:dyDescent="0.25">
      <c r="B58" s="2" t="s">
        <v>7</v>
      </c>
      <c r="C58" s="6" t="s">
        <v>12</v>
      </c>
      <c r="D58" s="6">
        <v>6488279713</v>
      </c>
      <c r="E58" s="6" t="s">
        <v>8</v>
      </c>
      <c r="F58">
        <v>7</v>
      </c>
      <c r="G58" s="16">
        <v>1250</v>
      </c>
      <c r="H58" s="3">
        <f t="shared" si="0"/>
        <v>8750</v>
      </c>
    </row>
    <row r="59" spans="2:8" x14ac:dyDescent="0.25">
      <c r="B59" s="2" t="s">
        <v>7</v>
      </c>
      <c r="C59" s="6" t="s">
        <v>12</v>
      </c>
      <c r="D59" s="6">
        <v>6594843054</v>
      </c>
      <c r="E59" s="6" t="s">
        <v>9</v>
      </c>
      <c r="F59">
        <v>6</v>
      </c>
      <c r="G59" s="16">
        <v>750</v>
      </c>
      <c r="H59" s="3">
        <f t="shared" si="0"/>
        <v>4500</v>
      </c>
    </row>
    <row r="60" spans="2:8" x14ac:dyDescent="0.25">
      <c r="B60" s="2" t="s">
        <v>7</v>
      </c>
      <c r="C60" s="6" t="s">
        <v>12</v>
      </c>
      <c r="D60" s="6" t="s">
        <v>61</v>
      </c>
      <c r="E60" s="6" t="s">
        <v>8</v>
      </c>
      <c r="F60">
        <v>2</v>
      </c>
      <c r="G60" s="16">
        <v>1250</v>
      </c>
      <c r="H60" s="3">
        <f t="shared" si="0"/>
        <v>2500</v>
      </c>
    </row>
    <row r="61" spans="2:8" x14ac:dyDescent="0.25">
      <c r="B61" s="2" t="s">
        <v>7</v>
      </c>
      <c r="C61" s="6" t="s">
        <v>12</v>
      </c>
      <c r="D61" s="6" t="s">
        <v>62</v>
      </c>
      <c r="E61" s="6" t="s">
        <v>16</v>
      </c>
      <c r="F61">
        <v>1</v>
      </c>
      <c r="G61" s="16">
        <v>650</v>
      </c>
      <c r="H61" s="3">
        <f t="shared" si="0"/>
        <v>650</v>
      </c>
    </row>
    <row r="62" spans="2:8" x14ac:dyDescent="0.25">
      <c r="B62" s="2" t="s">
        <v>7</v>
      </c>
      <c r="C62" s="6" t="s">
        <v>12</v>
      </c>
      <c r="D62" s="6" t="s">
        <v>63</v>
      </c>
      <c r="E62" s="6" t="s">
        <v>8</v>
      </c>
      <c r="F62">
        <v>2</v>
      </c>
      <c r="G62" s="16">
        <v>1350</v>
      </c>
      <c r="H62" s="3">
        <f t="shared" si="0"/>
        <v>2700</v>
      </c>
    </row>
    <row r="63" spans="2:8" x14ac:dyDescent="0.25">
      <c r="B63" s="2" t="s">
        <v>7</v>
      </c>
      <c r="C63" s="6" t="s">
        <v>12</v>
      </c>
      <c r="D63" s="6" t="s">
        <v>55</v>
      </c>
      <c r="E63" s="6" t="s">
        <v>8</v>
      </c>
      <c r="F63">
        <v>8</v>
      </c>
      <c r="G63" s="16">
        <v>1250</v>
      </c>
      <c r="H63" s="3">
        <f t="shared" ref="H63:H127" si="1">G63*F63</f>
        <v>10000</v>
      </c>
    </row>
    <row r="64" spans="2:8" x14ac:dyDescent="0.25">
      <c r="B64" t="s">
        <v>7</v>
      </c>
      <c r="C64" s="6" t="s">
        <v>12</v>
      </c>
      <c r="D64" s="6">
        <v>6488271760</v>
      </c>
      <c r="E64" s="6" t="s">
        <v>8</v>
      </c>
      <c r="F64">
        <v>8</v>
      </c>
      <c r="G64" s="16">
        <v>1250</v>
      </c>
      <c r="H64" s="3">
        <f t="shared" si="1"/>
        <v>10000</v>
      </c>
    </row>
    <row r="65" spans="2:8" x14ac:dyDescent="0.25">
      <c r="B65" s="2" t="s">
        <v>7</v>
      </c>
      <c r="C65" s="6" t="s">
        <v>12</v>
      </c>
      <c r="D65" s="6" t="s">
        <v>64</v>
      </c>
      <c r="E65" s="6" t="s">
        <v>8</v>
      </c>
      <c r="F65">
        <v>4</v>
      </c>
      <c r="G65" s="16">
        <v>1350</v>
      </c>
      <c r="H65" s="3">
        <f t="shared" si="1"/>
        <v>5400</v>
      </c>
    </row>
    <row r="66" spans="2:8" x14ac:dyDescent="0.25">
      <c r="B66" s="2" t="s">
        <v>7</v>
      </c>
      <c r="C66" s="6" t="s">
        <v>12</v>
      </c>
      <c r="D66" s="6" t="s">
        <v>15</v>
      </c>
      <c r="E66" s="6" t="s">
        <v>65</v>
      </c>
      <c r="F66">
        <v>1</v>
      </c>
      <c r="G66" s="16">
        <v>690</v>
      </c>
      <c r="H66" s="3">
        <f t="shared" si="1"/>
        <v>690</v>
      </c>
    </row>
    <row r="67" spans="2:8" x14ac:dyDescent="0.25">
      <c r="B67" s="2" t="s">
        <v>7</v>
      </c>
      <c r="C67" s="6" t="s">
        <v>12</v>
      </c>
      <c r="D67" s="6" t="s">
        <v>66</v>
      </c>
      <c r="E67" s="6" t="s">
        <v>65</v>
      </c>
      <c r="F67">
        <v>1</v>
      </c>
      <c r="G67" s="16">
        <v>1300</v>
      </c>
      <c r="H67" s="3">
        <f t="shared" si="1"/>
        <v>1300</v>
      </c>
    </row>
    <row r="68" spans="2:8" x14ac:dyDescent="0.25">
      <c r="B68" s="2" t="s">
        <v>7</v>
      </c>
      <c r="C68" s="6" t="s">
        <v>12</v>
      </c>
      <c r="D68" s="6" t="s">
        <v>67</v>
      </c>
      <c r="E68" s="6" t="s">
        <v>8</v>
      </c>
      <c r="F68">
        <v>1</v>
      </c>
      <c r="G68" s="16">
        <v>890</v>
      </c>
      <c r="H68" s="3">
        <f t="shared" si="1"/>
        <v>890</v>
      </c>
    </row>
    <row r="69" spans="2:8" x14ac:dyDescent="0.25">
      <c r="B69" s="2" t="s">
        <v>7</v>
      </c>
      <c r="C69" s="6" t="s">
        <v>12</v>
      </c>
      <c r="D69" s="6" t="s">
        <v>68</v>
      </c>
      <c r="E69" s="6" t="s">
        <v>8</v>
      </c>
      <c r="F69">
        <v>2</v>
      </c>
      <c r="G69" s="16">
        <v>750</v>
      </c>
      <c r="H69" s="3">
        <f t="shared" si="1"/>
        <v>1500</v>
      </c>
    </row>
    <row r="70" spans="2:8" x14ac:dyDescent="0.25">
      <c r="B70" s="2" t="s">
        <v>7</v>
      </c>
      <c r="C70" s="6" t="s">
        <v>12</v>
      </c>
      <c r="D70" s="6" t="s">
        <v>69</v>
      </c>
      <c r="E70" s="6" t="s">
        <v>8</v>
      </c>
      <c r="F70">
        <v>9</v>
      </c>
      <c r="G70" s="16">
        <v>1250</v>
      </c>
      <c r="H70" s="3">
        <f t="shared" si="1"/>
        <v>11250</v>
      </c>
    </row>
    <row r="71" spans="2:8" x14ac:dyDescent="0.25">
      <c r="B71" s="2" t="s">
        <v>7</v>
      </c>
      <c r="C71" s="6" t="s">
        <v>12</v>
      </c>
      <c r="D71" s="6">
        <v>6488271000</v>
      </c>
      <c r="E71" s="6" t="s">
        <v>8</v>
      </c>
      <c r="F71">
        <v>4</v>
      </c>
      <c r="G71" s="16">
        <v>1250</v>
      </c>
      <c r="H71" s="3">
        <f t="shared" si="1"/>
        <v>5000</v>
      </c>
    </row>
    <row r="72" spans="2:8" x14ac:dyDescent="0.25">
      <c r="B72" s="2" t="s">
        <v>7</v>
      </c>
      <c r="C72" s="6" t="s">
        <v>12</v>
      </c>
      <c r="D72" s="6" t="s">
        <v>70</v>
      </c>
      <c r="E72" s="6" t="s">
        <v>8</v>
      </c>
      <c r="F72">
        <v>6</v>
      </c>
      <c r="G72" s="16">
        <v>1250</v>
      </c>
      <c r="H72" s="3">
        <f t="shared" si="1"/>
        <v>7500</v>
      </c>
    </row>
    <row r="73" spans="2:8" x14ac:dyDescent="0.25">
      <c r="B73" s="2" t="s">
        <v>7</v>
      </c>
      <c r="C73" s="6" t="s">
        <v>12</v>
      </c>
      <c r="D73" s="6">
        <v>6488273148</v>
      </c>
      <c r="E73" s="6" t="s">
        <v>8</v>
      </c>
      <c r="F73">
        <v>10</v>
      </c>
      <c r="G73" s="16">
        <v>1250</v>
      </c>
      <c r="H73" s="3">
        <f t="shared" si="1"/>
        <v>12500</v>
      </c>
    </row>
    <row r="74" spans="2:8" x14ac:dyDescent="0.25">
      <c r="B74" s="2" t="s">
        <v>7</v>
      </c>
      <c r="C74" s="6" t="s">
        <v>12</v>
      </c>
      <c r="D74" s="6" t="s">
        <v>71</v>
      </c>
      <c r="E74" s="6" t="s">
        <v>8</v>
      </c>
      <c r="F74">
        <v>1</v>
      </c>
      <c r="G74" s="16">
        <v>1100</v>
      </c>
      <c r="H74" s="3">
        <f t="shared" si="1"/>
        <v>1100</v>
      </c>
    </row>
    <row r="75" spans="2:8" x14ac:dyDescent="0.25">
      <c r="B75" s="2" t="s">
        <v>7</v>
      </c>
      <c r="C75" s="6" t="s">
        <v>12</v>
      </c>
      <c r="D75" s="6" t="s">
        <v>58</v>
      </c>
      <c r="E75" s="6" t="s">
        <v>8</v>
      </c>
      <c r="F75">
        <v>1</v>
      </c>
      <c r="G75" s="16">
        <v>890</v>
      </c>
      <c r="H75" s="3">
        <f t="shared" si="1"/>
        <v>890</v>
      </c>
    </row>
    <row r="76" spans="2:8" x14ac:dyDescent="0.25">
      <c r="B76" s="2" t="s">
        <v>7</v>
      </c>
      <c r="C76" s="6" t="s">
        <v>12</v>
      </c>
      <c r="D76" s="6" t="s">
        <v>68</v>
      </c>
      <c r="E76" s="6" t="s">
        <v>8</v>
      </c>
      <c r="F76">
        <v>3</v>
      </c>
      <c r="G76" s="16">
        <v>750</v>
      </c>
      <c r="H76" s="3">
        <f t="shared" si="1"/>
        <v>2250</v>
      </c>
    </row>
    <row r="77" spans="2:8" x14ac:dyDescent="0.25">
      <c r="B77" s="2" t="s">
        <v>7</v>
      </c>
      <c r="C77" s="6" t="s">
        <v>12</v>
      </c>
      <c r="D77" s="6" t="s">
        <v>72</v>
      </c>
      <c r="E77" s="6" t="s">
        <v>16</v>
      </c>
      <c r="F77">
        <v>1</v>
      </c>
      <c r="G77" s="16">
        <v>750</v>
      </c>
      <c r="H77" s="3">
        <f t="shared" si="1"/>
        <v>750</v>
      </c>
    </row>
    <row r="78" spans="2:8" x14ac:dyDescent="0.25">
      <c r="B78" s="2" t="s">
        <v>7</v>
      </c>
      <c r="C78" s="6" t="s">
        <v>12</v>
      </c>
      <c r="D78" s="6" t="s">
        <v>73</v>
      </c>
      <c r="E78" s="6" t="s">
        <v>65</v>
      </c>
      <c r="F78">
        <v>1</v>
      </c>
      <c r="G78" s="16">
        <v>850</v>
      </c>
      <c r="H78" s="3">
        <f t="shared" si="1"/>
        <v>850</v>
      </c>
    </row>
    <row r="79" spans="2:8" x14ac:dyDescent="0.25">
      <c r="B79" s="2" t="s">
        <v>13</v>
      </c>
      <c r="C79" s="6" t="s">
        <v>12</v>
      </c>
      <c r="D79" s="6" t="s">
        <v>49</v>
      </c>
      <c r="E79" s="6" t="s">
        <v>8</v>
      </c>
      <c r="F79">
        <v>5</v>
      </c>
      <c r="G79" s="16">
        <v>790</v>
      </c>
      <c r="H79" s="3">
        <f t="shared" si="1"/>
        <v>3950</v>
      </c>
    </row>
    <row r="80" spans="2:8" x14ac:dyDescent="0.25">
      <c r="B80" s="2" t="s">
        <v>7</v>
      </c>
      <c r="C80" s="6" t="s">
        <v>12</v>
      </c>
      <c r="D80" s="6" t="s">
        <v>54</v>
      </c>
      <c r="E80" s="6" t="s">
        <v>9</v>
      </c>
      <c r="F80">
        <v>1</v>
      </c>
      <c r="G80" s="16">
        <v>750</v>
      </c>
      <c r="H80" s="3">
        <f t="shared" si="1"/>
        <v>750</v>
      </c>
    </row>
    <row r="81" spans="2:8" x14ac:dyDescent="0.25">
      <c r="B81" s="2" t="s">
        <v>7</v>
      </c>
      <c r="C81" s="6" t="s">
        <v>12</v>
      </c>
      <c r="D81" s="6" t="s">
        <v>74</v>
      </c>
      <c r="E81" s="6" t="s">
        <v>9</v>
      </c>
      <c r="F81">
        <v>2</v>
      </c>
      <c r="G81" s="16">
        <v>990</v>
      </c>
      <c r="H81" s="3">
        <f t="shared" si="1"/>
        <v>1980</v>
      </c>
    </row>
    <row r="82" spans="2:8" x14ac:dyDescent="0.25">
      <c r="B82" s="2" t="s">
        <v>7</v>
      </c>
      <c r="C82" s="6" t="s">
        <v>12</v>
      </c>
      <c r="D82" s="6" t="s">
        <v>56</v>
      </c>
      <c r="E82" s="6" t="s">
        <v>10</v>
      </c>
      <c r="F82">
        <v>2</v>
      </c>
      <c r="G82" s="16">
        <v>1300</v>
      </c>
      <c r="H82" s="3">
        <f t="shared" si="1"/>
        <v>2600</v>
      </c>
    </row>
    <row r="83" spans="2:8" x14ac:dyDescent="0.25">
      <c r="B83" s="2" t="s">
        <v>7</v>
      </c>
      <c r="C83" s="6" t="s">
        <v>12</v>
      </c>
      <c r="D83" s="6" t="s">
        <v>75</v>
      </c>
      <c r="E83" s="6" t="s">
        <v>9</v>
      </c>
      <c r="F83">
        <v>4</v>
      </c>
      <c r="G83" s="16">
        <v>850</v>
      </c>
      <c r="H83" s="3">
        <f t="shared" si="1"/>
        <v>3400</v>
      </c>
    </row>
    <row r="84" spans="2:8" x14ac:dyDescent="0.25">
      <c r="B84" s="2" t="s">
        <v>7</v>
      </c>
      <c r="C84" s="6" t="s">
        <v>12</v>
      </c>
      <c r="D84" s="6" t="s">
        <v>76</v>
      </c>
      <c r="E84" s="6" t="s">
        <v>8</v>
      </c>
      <c r="F84">
        <v>3</v>
      </c>
      <c r="G84" s="16">
        <v>850</v>
      </c>
      <c r="H84" s="3">
        <f t="shared" si="1"/>
        <v>2550</v>
      </c>
    </row>
    <row r="85" spans="2:8" x14ac:dyDescent="0.25">
      <c r="B85" s="2" t="s">
        <v>7</v>
      </c>
      <c r="C85" s="6" t="s">
        <v>12</v>
      </c>
      <c r="D85" s="6" t="s">
        <v>53</v>
      </c>
      <c r="E85" s="6" t="s">
        <v>8</v>
      </c>
      <c r="F85">
        <v>10</v>
      </c>
      <c r="G85" s="16">
        <v>1250</v>
      </c>
      <c r="H85" s="3">
        <f t="shared" si="1"/>
        <v>12500</v>
      </c>
    </row>
    <row r="86" spans="2:8" x14ac:dyDescent="0.25">
      <c r="B86" s="2" t="s">
        <v>50</v>
      </c>
      <c r="C86" s="6" t="s">
        <v>12</v>
      </c>
      <c r="D86" s="6" t="s">
        <v>77</v>
      </c>
      <c r="E86" s="6" t="s">
        <v>11</v>
      </c>
      <c r="F86">
        <v>9</v>
      </c>
      <c r="G86" s="16">
        <v>450</v>
      </c>
      <c r="H86" s="3">
        <f t="shared" si="1"/>
        <v>4050</v>
      </c>
    </row>
    <row r="87" spans="2:8" x14ac:dyDescent="0.25">
      <c r="B87" s="2" t="s">
        <v>13</v>
      </c>
      <c r="C87" s="6" t="s">
        <v>12</v>
      </c>
      <c r="D87" s="6" t="s">
        <v>49</v>
      </c>
      <c r="E87" s="6" t="s">
        <v>8</v>
      </c>
      <c r="F87">
        <v>6</v>
      </c>
      <c r="G87" s="16">
        <v>790</v>
      </c>
      <c r="H87" s="3">
        <f t="shared" si="1"/>
        <v>4740</v>
      </c>
    </row>
    <row r="88" spans="2:8" x14ac:dyDescent="0.25">
      <c r="B88" s="2" t="s">
        <v>13</v>
      </c>
      <c r="C88" s="6" t="s">
        <v>12</v>
      </c>
      <c r="D88" s="6" t="s">
        <v>78</v>
      </c>
      <c r="E88" s="6" t="s">
        <v>8</v>
      </c>
      <c r="F88">
        <v>6</v>
      </c>
      <c r="G88" s="16">
        <v>790</v>
      </c>
      <c r="H88" s="3">
        <f t="shared" si="1"/>
        <v>4740</v>
      </c>
    </row>
    <row r="89" spans="2:8" x14ac:dyDescent="0.25">
      <c r="B89" s="2" t="s">
        <v>13</v>
      </c>
      <c r="C89" s="6" t="s">
        <v>12</v>
      </c>
      <c r="D89" s="6" t="s">
        <v>79</v>
      </c>
      <c r="E89" s="6" t="s">
        <v>8</v>
      </c>
      <c r="F89">
        <v>6</v>
      </c>
      <c r="G89" s="16">
        <v>790</v>
      </c>
      <c r="H89" s="3">
        <f t="shared" si="1"/>
        <v>4740</v>
      </c>
    </row>
    <row r="90" spans="2:8" x14ac:dyDescent="0.25">
      <c r="B90" s="2" t="s">
        <v>50</v>
      </c>
      <c r="C90" s="6" t="s">
        <v>12</v>
      </c>
      <c r="D90" s="6" t="s">
        <v>80</v>
      </c>
      <c r="E90" s="6" t="s">
        <v>8</v>
      </c>
      <c r="F90">
        <v>4</v>
      </c>
      <c r="G90" s="16">
        <v>450</v>
      </c>
      <c r="H90" s="3">
        <f t="shared" si="1"/>
        <v>1800</v>
      </c>
    </row>
    <row r="91" spans="2:8" x14ac:dyDescent="0.25">
      <c r="B91" s="2" t="s">
        <v>13</v>
      </c>
      <c r="C91" s="6" t="s">
        <v>12</v>
      </c>
      <c r="D91" s="6" t="s">
        <v>49</v>
      </c>
      <c r="E91" s="6" t="s">
        <v>8</v>
      </c>
      <c r="F91">
        <v>6</v>
      </c>
      <c r="G91" s="16">
        <v>790</v>
      </c>
      <c r="H91" s="3">
        <f t="shared" si="1"/>
        <v>4740</v>
      </c>
    </row>
    <row r="92" spans="2:8" x14ac:dyDescent="0.25">
      <c r="B92" s="2" t="s">
        <v>13</v>
      </c>
      <c r="C92" s="6" t="s">
        <v>12</v>
      </c>
      <c r="D92" s="6" t="s">
        <v>78</v>
      </c>
      <c r="E92" s="6" t="s">
        <v>8</v>
      </c>
      <c r="F92">
        <v>6</v>
      </c>
      <c r="G92" s="16">
        <v>790</v>
      </c>
      <c r="H92" s="3">
        <f t="shared" si="1"/>
        <v>4740</v>
      </c>
    </row>
    <row r="93" spans="2:8" x14ac:dyDescent="0.25">
      <c r="B93" s="2" t="s">
        <v>13</v>
      </c>
      <c r="C93" s="6" t="s">
        <v>12</v>
      </c>
      <c r="D93" s="6" t="s">
        <v>79</v>
      </c>
      <c r="E93" s="6" t="s">
        <v>8</v>
      </c>
      <c r="F93">
        <v>6</v>
      </c>
      <c r="G93" s="16">
        <v>790</v>
      </c>
      <c r="H93" s="3">
        <f t="shared" si="1"/>
        <v>4740</v>
      </c>
    </row>
    <row r="94" spans="2:8" x14ac:dyDescent="0.25">
      <c r="B94" s="2" t="s">
        <v>50</v>
      </c>
      <c r="C94" s="6" t="s">
        <v>12</v>
      </c>
      <c r="D94" s="6" t="s">
        <v>80</v>
      </c>
      <c r="E94" s="6" t="s">
        <v>8</v>
      </c>
      <c r="F94">
        <v>4</v>
      </c>
      <c r="G94" s="16">
        <v>450</v>
      </c>
      <c r="H94" s="3">
        <f t="shared" si="1"/>
        <v>1800</v>
      </c>
    </row>
    <row r="95" spans="2:8" x14ac:dyDescent="0.25">
      <c r="B95" s="2" t="s">
        <v>13</v>
      </c>
      <c r="C95" s="6" t="s">
        <v>12</v>
      </c>
      <c r="D95" s="6" t="s">
        <v>49</v>
      </c>
      <c r="E95" s="6" t="s">
        <v>8</v>
      </c>
      <c r="F95">
        <v>6</v>
      </c>
      <c r="G95" s="16">
        <v>790</v>
      </c>
      <c r="H95" s="3">
        <f t="shared" si="1"/>
        <v>4740</v>
      </c>
    </row>
    <row r="96" spans="2:8" x14ac:dyDescent="0.25">
      <c r="B96" s="2" t="s">
        <v>13</v>
      </c>
      <c r="C96" s="6" t="s">
        <v>12</v>
      </c>
      <c r="D96" s="6" t="s">
        <v>78</v>
      </c>
      <c r="E96" s="6" t="s">
        <v>8</v>
      </c>
      <c r="F96">
        <v>6</v>
      </c>
      <c r="G96" s="16">
        <v>790</v>
      </c>
      <c r="H96" s="3">
        <f t="shared" si="1"/>
        <v>4740</v>
      </c>
    </row>
    <row r="97" spans="2:8" x14ac:dyDescent="0.25">
      <c r="B97" s="2" t="s">
        <v>13</v>
      </c>
      <c r="C97" s="6" t="s">
        <v>12</v>
      </c>
      <c r="D97" s="6" t="s">
        <v>79</v>
      </c>
      <c r="E97" s="6" t="s">
        <v>8</v>
      </c>
      <c r="F97">
        <v>6</v>
      </c>
      <c r="G97" s="16">
        <v>790</v>
      </c>
      <c r="H97" s="3">
        <f t="shared" si="1"/>
        <v>4740</v>
      </c>
    </row>
    <row r="98" spans="2:8" x14ac:dyDescent="0.25">
      <c r="B98" s="2" t="s">
        <v>50</v>
      </c>
      <c r="C98" s="6" t="s">
        <v>12</v>
      </c>
      <c r="D98" s="6" t="s">
        <v>80</v>
      </c>
      <c r="E98" s="6" t="s">
        <v>8</v>
      </c>
      <c r="F98">
        <v>4</v>
      </c>
      <c r="G98" s="16">
        <v>450</v>
      </c>
      <c r="H98" s="3">
        <f t="shared" si="1"/>
        <v>1800</v>
      </c>
    </row>
    <row r="99" spans="2:8" x14ac:dyDescent="0.25">
      <c r="B99" s="2" t="s">
        <v>7</v>
      </c>
      <c r="C99" s="6" t="s">
        <v>12</v>
      </c>
      <c r="D99" s="6" t="s">
        <v>81</v>
      </c>
      <c r="E99" s="6" t="s">
        <v>8</v>
      </c>
      <c r="F99">
        <v>9</v>
      </c>
      <c r="G99" s="16">
        <v>1250</v>
      </c>
      <c r="H99" s="3">
        <f t="shared" si="1"/>
        <v>11250</v>
      </c>
    </row>
    <row r="100" spans="2:8" x14ac:dyDescent="0.25">
      <c r="B100" s="2" t="s">
        <v>7</v>
      </c>
      <c r="C100" s="6" t="s">
        <v>12</v>
      </c>
      <c r="D100" s="6" t="s">
        <v>82</v>
      </c>
      <c r="E100" s="6" t="s">
        <v>8</v>
      </c>
      <c r="F100">
        <v>6</v>
      </c>
      <c r="G100" s="16">
        <v>1250</v>
      </c>
      <c r="H100" s="3">
        <f t="shared" si="1"/>
        <v>7500</v>
      </c>
    </row>
    <row r="101" spans="2:8" x14ac:dyDescent="0.25">
      <c r="B101" s="2" t="s">
        <v>7</v>
      </c>
      <c r="C101" s="6" t="s">
        <v>12</v>
      </c>
      <c r="D101" s="6" t="s">
        <v>53</v>
      </c>
      <c r="E101" s="6" t="s">
        <v>8</v>
      </c>
      <c r="F101">
        <v>10</v>
      </c>
      <c r="G101" s="16">
        <v>1250</v>
      </c>
      <c r="H101" s="3">
        <f t="shared" si="1"/>
        <v>12500</v>
      </c>
    </row>
    <row r="102" spans="2:8" x14ac:dyDescent="0.25">
      <c r="B102" s="2" t="s">
        <v>7</v>
      </c>
      <c r="C102" s="6" t="s">
        <v>12</v>
      </c>
      <c r="D102" s="6" t="s">
        <v>83</v>
      </c>
      <c r="E102" s="6" t="s">
        <v>8</v>
      </c>
      <c r="F102">
        <v>5</v>
      </c>
      <c r="G102" s="16">
        <v>1250</v>
      </c>
      <c r="H102" s="3">
        <f t="shared" si="1"/>
        <v>6250</v>
      </c>
    </row>
    <row r="103" spans="2:8" x14ac:dyDescent="0.25">
      <c r="B103" s="2" t="s">
        <v>7</v>
      </c>
      <c r="C103" s="6" t="s">
        <v>12</v>
      </c>
      <c r="D103" s="6" t="s">
        <v>81</v>
      </c>
      <c r="E103" s="6" t="s">
        <v>8</v>
      </c>
      <c r="F103">
        <v>9</v>
      </c>
      <c r="G103" s="16">
        <v>1250</v>
      </c>
      <c r="H103" s="3">
        <f t="shared" si="1"/>
        <v>11250</v>
      </c>
    </row>
    <row r="104" spans="2:8" x14ac:dyDescent="0.25">
      <c r="B104" s="2" t="s">
        <v>7</v>
      </c>
      <c r="C104" s="6" t="s">
        <v>12</v>
      </c>
      <c r="D104" s="6" t="s">
        <v>83</v>
      </c>
      <c r="E104" s="6" t="s">
        <v>8</v>
      </c>
      <c r="F104">
        <v>5</v>
      </c>
      <c r="G104" s="16">
        <v>1250</v>
      </c>
      <c r="H104" s="3">
        <f t="shared" si="1"/>
        <v>6250</v>
      </c>
    </row>
    <row r="105" spans="2:8" x14ac:dyDescent="0.25">
      <c r="B105" s="2" t="s">
        <v>13</v>
      </c>
      <c r="C105" s="6" t="s">
        <v>12</v>
      </c>
      <c r="D105" s="6" t="s">
        <v>49</v>
      </c>
      <c r="E105" s="6" t="s">
        <v>8</v>
      </c>
      <c r="F105">
        <v>5</v>
      </c>
      <c r="G105" s="16">
        <v>790</v>
      </c>
      <c r="H105" s="3">
        <f t="shared" si="1"/>
        <v>3950</v>
      </c>
    </row>
    <row r="106" spans="2:8" x14ac:dyDescent="0.25">
      <c r="B106" s="2" t="s">
        <v>13</v>
      </c>
      <c r="C106" s="6" t="s">
        <v>12</v>
      </c>
      <c r="D106" s="6" t="s">
        <v>79</v>
      </c>
      <c r="E106" s="6" t="s">
        <v>8</v>
      </c>
      <c r="F106">
        <v>5</v>
      </c>
      <c r="G106" s="16">
        <v>790</v>
      </c>
      <c r="H106" s="3">
        <f t="shared" si="1"/>
        <v>3950</v>
      </c>
    </row>
    <row r="107" spans="2:8" x14ac:dyDescent="0.25">
      <c r="B107" s="2" t="s">
        <v>7</v>
      </c>
      <c r="C107" s="6" t="s">
        <v>12</v>
      </c>
      <c r="D107" s="6" t="s">
        <v>83</v>
      </c>
      <c r="E107" s="6" t="s">
        <v>8</v>
      </c>
      <c r="F107">
        <v>8</v>
      </c>
      <c r="G107" s="16">
        <v>1250</v>
      </c>
      <c r="H107" s="3">
        <f t="shared" si="1"/>
        <v>10000</v>
      </c>
    </row>
    <row r="108" spans="2:8" x14ac:dyDescent="0.25">
      <c r="B108" s="2" t="s">
        <v>7</v>
      </c>
      <c r="C108" s="6" t="s">
        <v>12</v>
      </c>
      <c r="D108" s="6" t="s">
        <v>84</v>
      </c>
      <c r="E108" s="6" t="s">
        <v>8</v>
      </c>
      <c r="F108">
        <v>4</v>
      </c>
      <c r="G108" s="16">
        <v>1250</v>
      </c>
      <c r="H108" s="3">
        <f t="shared" si="1"/>
        <v>5000</v>
      </c>
    </row>
    <row r="109" spans="2:8" x14ac:dyDescent="0.25">
      <c r="B109" s="2" t="s">
        <v>7</v>
      </c>
      <c r="C109" s="6" t="s">
        <v>12</v>
      </c>
      <c r="D109" s="6" t="s">
        <v>87</v>
      </c>
      <c r="E109" s="6" t="s">
        <v>8</v>
      </c>
      <c r="F109">
        <v>7</v>
      </c>
      <c r="G109" s="16">
        <v>990</v>
      </c>
      <c r="H109" s="3">
        <f t="shared" si="1"/>
        <v>6930</v>
      </c>
    </row>
    <row r="110" spans="2:8" x14ac:dyDescent="0.25">
      <c r="B110" s="2" t="s">
        <v>7</v>
      </c>
      <c r="C110" s="6" t="s">
        <v>12</v>
      </c>
      <c r="D110" s="6" t="s">
        <v>85</v>
      </c>
      <c r="E110" s="6" t="s">
        <v>8</v>
      </c>
      <c r="F110">
        <v>5</v>
      </c>
      <c r="G110" s="16">
        <v>990</v>
      </c>
      <c r="H110" s="3">
        <f t="shared" si="1"/>
        <v>4950</v>
      </c>
    </row>
    <row r="111" spans="2:8" x14ac:dyDescent="0.25">
      <c r="B111" s="2" t="s">
        <v>7</v>
      </c>
      <c r="C111" s="6" t="s">
        <v>12</v>
      </c>
      <c r="D111" s="6" t="s">
        <v>86</v>
      </c>
      <c r="E111" s="6" t="s">
        <v>8</v>
      </c>
      <c r="F111">
        <v>4</v>
      </c>
      <c r="G111" s="16">
        <v>990</v>
      </c>
      <c r="H111" s="3">
        <f t="shared" si="1"/>
        <v>3960</v>
      </c>
    </row>
    <row r="112" spans="2:8" x14ac:dyDescent="0.25">
      <c r="B112" s="2" t="s">
        <v>7</v>
      </c>
      <c r="C112" s="6" t="s">
        <v>12</v>
      </c>
      <c r="D112" s="6" t="s">
        <v>87</v>
      </c>
      <c r="E112" s="6" t="s">
        <v>8</v>
      </c>
      <c r="F112">
        <v>8</v>
      </c>
      <c r="G112" s="16">
        <v>990</v>
      </c>
      <c r="H112" s="3">
        <f t="shared" si="1"/>
        <v>7920</v>
      </c>
    </row>
    <row r="113" spans="2:8" x14ac:dyDescent="0.25">
      <c r="B113" s="2" t="s">
        <v>7</v>
      </c>
      <c r="C113" s="6" t="s">
        <v>12</v>
      </c>
      <c r="D113" s="6" t="s">
        <v>86</v>
      </c>
      <c r="E113" s="6" t="s">
        <v>8</v>
      </c>
      <c r="F113">
        <v>9</v>
      </c>
      <c r="G113" s="16">
        <v>990</v>
      </c>
      <c r="H113" s="3">
        <f t="shared" si="1"/>
        <v>8910</v>
      </c>
    </row>
    <row r="114" spans="2:8" x14ac:dyDescent="0.25">
      <c r="B114" s="2" t="s">
        <v>13</v>
      </c>
      <c r="C114" s="6" t="s">
        <v>12</v>
      </c>
      <c r="D114" s="6" t="s">
        <v>88</v>
      </c>
      <c r="E114" s="6" t="s">
        <v>8</v>
      </c>
      <c r="F114">
        <v>6</v>
      </c>
      <c r="G114" s="16">
        <v>790</v>
      </c>
      <c r="H114" s="3">
        <f t="shared" si="1"/>
        <v>4740</v>
      </c>
    </row>
    <row r="115" spans="2:8" x14ac:dyDescent="0.25">
      <c r="B115" s="2" t="s">
        <v>7</v>
      </c>
      <c r="C115" s="6" t="s">
        <v>12</v>
      </c>
      <c r="D115" s="6" t="s">
        <v>89</v>
      </c>
      <c r="E115" s="6" t="s">
        <v>8</v>
      </c>
      <c r="F115">
        <v>8</v>
      </c>
      <c r="G115" s="16">
        <v>1250</v>
      </c>
      <c r="H115" s="3">
        <f t="shared" si="1"/>
        <v>10000</v>
      </c>
    </row>
    <row r="116" spans="2:8" x14ac:dyDescent="0.25">
      <c r="B116" s="2" t="s">
        <v>7</v>
      </c>
      <c r="C116" s="6" t="s">
        <v>12</v>
      </c>
      <c r="D116" s="6" t="s">
        <v>83</v>
      </c>
      <c r="E116" s="6" t="s">
        <v>8</v>
      </c>
      <c r="F116">
        <v>8</v>
      </c>
      <c r="G116" s="16">
        <v>1250</v>
      </c>
      <c r="H116" s="3">
        <f t="shared" si="1"/>
        <v>10000</v>
      </c>
    </row>
    <row r="117" spans="2:8" x14ac:dyDescent="0.25">
      <c r="B117" s="2" t="s">
        <v>7</v>
      </c>
      <c r="C117" s="6" t="s">
        <v>12</v>
      </c>
      <c r="D117" s="6" t="s">
        <v>90</v>
      </c>
      <c r="E117" s="6" t="s">
        <v>9</v>
      </c>
      <c r="F117">
        <v>6</v>
      </c>
      <c r="G117" s="16">
        <v>990</v>
      </c>
      <c r="H117" s="3">
        <f t="shared" si="1"/>
        <v>5940</v>
      </c>
    </row>
    <row r="118" spans="2:8" x14ac:dyDescent="0.25">
      <c r="B118" s="2" t="s">
        <v>7</v>
      </c>
      <c r="C118" s="6" t="s">
        <v>12</v>
      </c>
      <c r="D118" s="6" t="s">
        <v>91</v>
      </c>
      <c r="E118" s="6" t="s">
        <v>9</v>
      </c>
      <c r="F118">
        <v>2</v>
      </c>
      <c r="G118" s="16">
        <v>990</v>
      </c>
      <c r="H118" s="3">
        <f t="shared" si="1"/>
        <v>1980</v>
      </c>
    </row>
    <row r="119" spans="2:8" x14ac:dyDescent="0.25">
      <c r="B119" s="2" t="s">
        <v>7</v>
      </c>
      <c r="C119" s="6" t="s">
        <v>12</v>
      </c>
      <c r="D119" s="6" t="s">
        <v>92</v>
      </c>
      <c r="E119" s="6" t="s">
        <v>9</v>
      </c>
      <c r="F119">
        <v>5</v>
      </c>
      <c r="G119" s="16">
        <v>990</v>
      </c>
      <c r="H119" s="3">
        <f t="shared" si="1"/>
        <v>4950</v>
      </c>
    </row>
    <row r="120" spans="2:8" x14ac:dyDescent="0.25">
      <c r="B120" s="2" t="s">
        <v>7</v>
      </c>
      <c r="C120" s="6" t="s">
        <v>12</v>
      </c>
      <c r="D120" s="6">
        <v>6569105840</v>
      </c>
      <c r="E120" s="6" t="s">
        <v>11</v>
      </c>
      <c r="F120">
        <v>3</v>
      </c>
      <c r="G120" s="16">
        <v>450</v>
      </c>
      <c r="H120" s="3">
        <f t="shared" si="1"/>
        <v>1350</v>
      </c>
    </row>
    <row r="121" spans="2:8" x14ac:dyDescent="0.25">
      <c r="B121" s="2" t="s">
        <v>7</v>
      </c>
      <c r="C121" s="6" t="s">
        <v>12</v>
      </c>
      <c r="D121" s="6" t="s">
        <v>83</v>
      </c>
      <c r="E121" s="6" t="s">
        <v>8</v>
      </c>
      <c r="F121">
        <v>10</v>
      </c>
      <c r="G121" s="16">
        <v>1250</v>
      </c>
      <c r="H121" s="3">
        <f t="shared" si="1"/>
        <v>12500</v>
      </c>
    </row>
    <row r="122" spans="2:8" x14ac:dyDescent="0.25">
      <c r="B122" s="2" t="s">
        <v>7</v>
      </c>
      <c r="C122" s="6" t="s">
        <v>12</v>
      </c>
      <c r="D122" s="6" t="s">
        <v>92</v>
      </c>
      <c r="E122" s="6" t="s">
        <v>9</v>
      </c>
      <c r="F122">
        <v>3</v>
      </c>
      <c r="G122" s="16">
        <v>990</v>
      </c>
      <c r="H122" s="3">
        <f t="shared" si="1"/>
        <v>2970</v>
      </c>
    </row>
    <row r="123" spans="2:8" x14ac:dyDescent="0.25">
      <c r="B123" s="2" t="s">
        <v>7</v>
      </c>
      <c r="C123" s="6" t="s">
        <v>12</v>
      </c>
      <c r="D123" s="6" t="s">
        <v>90</v>
      </c>
      <c r="E123" s="6" t="s">
        <v>9</v>
      </c>
      <c r="F123">
        <v>4</v>
      </c>
      <c r="G123" s="16">
        <v>990</v>
      </c>
      <c r="H123" s="3">
        <f t="shared" si="1"/>
        <v>3960</v>
      </c>
    </row>
    <row r="124" spans="2:8" x14ac:dyDescent="0.25">
      <c r="B124" s="2" t="s">
        <v>7</v>
      </c>
      <c r="C124" s="6" t="s">
        <v>12</v>
      </c>
      <c r="D124" s="6" t="s">
        <v>93</v>
      </c>
      <c r="E124" s="6" t="s">
        <v>8</v>
      </c>
      <c r="F124">
        <v>11</v>
      </c>
      <c r="G124" s="16">
        <v>1250</v>
      </c>
      <c r="H124" s="3">
        <f t="shared" si="1"/>
        <v>13750</v>
      </c>
    </row>
    <row r="125" spans="2:8" x14ac:dyDescent="0.25">
      <c r="B125" s="2" t="s">
        <v>7</v>
      </c>
      <c r="C125" s="6" t="s">
        <v>12</v>
      </c>
      <c r="D125" s="6">
        <v>6569105840</v>
      </c>
      <c r="E125" s="6" t="s">
        <v>11</v>
      </c>
      <c r="F125">
        <v>4</v>
      </c>
      <c r="G125" s="16">
        <v>450</v>
      </c>
      <c r="H125" s="3">
        <f t="shared" si="1"/>
        <v>1800</v>
      </c>
    </row>
    <row r="126" spans="2:8" x14ac:dyDescent="0.25">
      <c r="B126" s="2" t="s">
        <v>7</v>
      </c>
      <c r="C126" s="6" t="s">
        <v>12</v>
      </c>
      <c r="D126" s="6" t="s">
        <v>95</v>
      </c>
      <c r="E126" s="6" t="s">
        <v>94</v>
      </c>
      <c r="F126">
        <v>5</v>
      </c>
      <c r="G126" s="16">
        <v>1140</v>
      </c>
      <c r="H126" s="3">
        <f t="shared" si="1"/>
        <v>5700</v>
      </c>
    </row>
    <row r="127" spans="2:8" x14ac:dyDescent="0.25">
      <c r="B127" s="2" t="s">
        <v>7</v>
      </c>
      <c r="C127" s="6" t="s">
        <v>12</v>
      </c>
      <c r="D127" s="6" t="s">
        <v>53</v>
      </c>
      <c r="E127" s="6" t="s">
        <v>8</v>
      </c>
      <c r="F127">
        <v>5</v>
      </c>
      <c r="G127" s="16">
        <v>1250</v>
      </c>
      <c r="H127" s="3">
        <f t="shared" si="1"/>
        <v>6250</v>
      </c>
    </row>
    <row r="128" spans="2:8" x14ac:dyDescent="0.25">
      <c r="B128" s="2" t="s">
        <v>7</v>
      </c>
      <c r="C128" s="6" t="s">
        <v>12</v>
      </c>
      <c r="D128" s="6" t="s">
        <v>96</v>
      </c>
      <c r="E128" s="6" t="s">
        <v>11</v>
      </c>
      <c r="F128">
        <v>5</v>
      </c>
      <c r="G128" s="16">
        <v>450</v>
      </c>
      <c r="H128" s="3">
        <f t="shared" ref="H128:H161" si="2">G128*F128</f>
        <v>2250</v>
      </c>
    </row>
    <row r="129" spans="2:8" x14ac:dyDescent="0.25">
      <c r="B129" s="2" t="s">
        <v>13</v>
      </c>
      <c r="C129" s="6" t="s">
        <v>12</v>
      </c>
      <c r="D129" s="6" t="s">
        <v>88</v>
      </c>
      <c r="E129" s="6" t="s">
        <v>8</v>
      </c>
      <c r="F129">
        <v>5</v>
      </c>
      <c r="G129" s="16">
        <v>790</v>
      </c>
      <c r="H129" s="3">
        <f t="shared" si="2"/>
        <v>3950</v>
      </c>
    </row>
    <row r="130" spans="2:8" x14ac:dyDescent="0.25">
      <c r="B130" s="2" t="s">
        <v>13</v>
      </c>
      <c r="C130" s="6" t="s">
        <v>12</v>
      </c>
      <c r="D130" s="6" t="s">
        <v>88</v>
      </c>
      <c r="E130" s="6" t="s">
        <v>8</v>
      </c>
      <c r="F130">
        <v>8</v>
      </c>
      <c r="G130" s="16">
        <v>790</v>
      </c>
      <c r="H130" s="3">
        <f t="shared" si="2"/>
        <v>6320</v>
      </c>
    </row>
    <row r="131" spans="2:8" x14ac:dyDescent="0.25">
      <c r="B131" s="2" t="s">
        <v>50</v>
      </c>
      <c r="C131" s="6" t="s">
        <v>12</v>
      </c>
      <c r="D131" s="6" t="s">
        <v>97</v>
      </c>
      <c r="E131" s="6" t="s">
        <v>11</v>
      </c>
      <c r="F131">
        <v>4</v>
      </c>
      <c r="G131" s="16">
        <v>350</v>
      </c>
      <c r="H131" s="3">
        <f t="shared" si="2"/>
        <v>1400</v>
      </c>
    </row>
    <row r="132" spans="2:8" x14ac:dyDescent="0.25">
      <c r="B132" s="2" t="s">
        <v>13</v>
      </c>
      <c r="C132" s="6" t="s">
        <v>12</v>
      </c>
      <c r="D132" s="6" t="s">
        <v>88</v>
      </c>
      <c r="E132" s="6" t="s">
        <v>8</v>
      </c>
      <c r="F132">
        <v>6</v>
      </c>
      <c r="G132" s="16">
        <v>790</v>
      </c>
      <c r="H132" s="3">
        <f t="shared" si="2"/>
        <v>4740</v>
      </c>
    </row>
    <row r="133" spans="2:8" x14ac:dyDescent="0.25">
      <c r="B133" s="2" t="s">
        <v>50</v>
      </c>
      <c r="C133" s="6" t="s">
        <v>12</v>
      </c>
      <c r="D133" s="6" t="s">
        <v>97</v>
      </c>
      <c r="E133" s="6" t="s">
        <v>11</v>
      </c>
      <c r="F133">
        <v>5</v>
      </c>
      <c r="G133" s="16">
        <v>350</v>
      </c>
      <c r="H133" s="3">
        <f t="shared" si="2"/>
        <v>1750</v>
      </c>
    </row>
    <row r="134" spans="2:8" x14ac:dyDescent="0.25">
      <c r="B134" s="2" t="s">
        <v>13</v>
      </c>
      <c r="C134" s="6" t="s">
        <v>12</v>
      </c>
      <c r="D134" s="6" t="s">
        <v>88</v>
      </c>
      <c r="E134" s="6" t="s">
        <v>8</v>
      </c>
      <c r="F134">
        <v>4</v>
      </c>
      <c r="G134" s="16">
        <v>790</v>
      </c>
      <c r="H134" s="3">
        <f t="shared" si="2"/>
        <v>3160</v>
      </c>
    </row>
    <row r="135" spans="2:8" x14ac:dyDescent="0.25">
      <c r="B135" s="2" t="s">
        <v>7</v>
      </c>
      <c r="C135" s="6" t="s">
        <v>12</v>
      </c>
      <c r="D135" s="6" t="s">
        <v>96</v>
      </c>
      <c r="E135" s="6" t="s">
        <v>11</v>
      </c>
      <c r="F135">
        <v>5</v>
      </c>
      <c r="G135" s="16">
        <v>350</v>
      </c>
      <c r="H135" s="3">
        <f t="shared" si="2"/>
        <v>1750</v>
      </c>
    </row>
    <row r="136" spans="2:8" x14ac:dyDescent="0.25">
      <c r="B136" s="2" t="s">
        <v>7</v>
      </c>
      <c r="C136" s="6" t="s">
        <v>12</v>
      </c>
      <c r="D136" s="6" t="s">
        <v>98</v>
      </c>
      <c r="E136" s="6" t="s">
        <v>11</v>
      </c>
      <c r="F136">
        <v>2</v>
      </c>
      <c r="G136" s="16">
        <v>350</v>
      </c>
      <c r="H136" s="3">
        <f t="shared" si="2"/>
        <v>700</v>
      </c>
    </row>
    <row r="137" spans="2:8" x14ac:dyDescent="0.25">
      <c r="B137" s="2" t="s">
        <v>7</v>
      </c>
      <c r="C137" s="6" t="s">
        <v>12</v>
      </c>
      <c r="D137" s="6">
        <v>6538917800</v>
      </c>
      <c r="E137" s="6" t="s">
        <v>9</v>
      </c>
      <c r="F137">
        <v>8</v>
      </c>
      <c r="G137" s="16">
        <v>450</v>
      </c>
      <c r="H137" s="3">
        <f t="shared" si="2"/>
        <v>3600</v>
      </c>
    </row>
    <row r="138" spans="2:8" x14ac:dyDescent="0.25">
      <c r="B138" s="2" t="s">
        <v>7</v>
      </c>
      <c r="C138" s="6" t="s">
        <v>12</v>
      </c>
      <c r="D138" s="6">
        <v>6538913362</v>
      </c>
      <c r="E138" s="6" t="s">
        <v>9</v>
      </c>
      <c r="F138">
        <v>2</v>
      </c>
      <c r="G138" s="16">
        <v>450</v>
      </c>
      <c r="H138" s="3">
        <f t="shared" si="2"/>
        <v>900</v>
      </c>
    </row>
    <row r="139" spans="2:8" x14ac:dyDescent="0.25">
      <c r="B139" s="2" t="s">
        <v>7</v>
      </c>
      <c r="C139" s="6" t="s">
        <v>12</v>
      </c>
      <c r="D139" s="6">
        <v>6253989000</v>
      </c>
      <c r="E139" s="6" t="s">
        <v>9</v>
      </c>
      <c r="F139">
        <v>3</v>
      </c>
      <c r="G139" s="16">
        <v>450</v>
      </c>
      <c r="H139" s="3">
        <f t="shared" si="2"/>
        <v>1350</v>
      </c>
    </row>
    <row r="140" spans="2:8" x14ac:dyDescent="0.25">
      <c r="B140" s="2" t="s">
        <v>7</v>
      </c>
      <c r="C140" s="6" t="s">
        <v>12</v>
      </c>
      <c r="D140" s="6" t="s">
        <v>99</v>
      </c>
      <c r="E140" s="6" t="s">
        <v>8</v>
      </c>
      <c r="F140">
        <v>7</v>
      </c>
      <c r="G140" s="16">
        <v>1250</v>
      </c>
      <c r="H140" s="3">
        <f t="shared" si="2"/>
        <v>8750</v>
      </c>
    </row>
    <row r="141" spans="2:8" x14ac:dyDescent="0.25">
      <c r="B141" s="2" t="s">
        <v>7</v>
      </c>
      <c r="C141" s="6" t="s">
        <v>12</v>
      </c>
      <c r="D141" s="6">
        <v>6255179000</v>
      </c>
      <c r="E141" s="6" t="s">
        <v>9</v>
      </c>
      <c r="F141">
        <v>7</v>
      </c>
      <c r="G141" s="16">
        <v>390</v>
      </c>
      <c r="H141" s="3">
        <f t="shared" si="2"/>
        <v>2730</v>
      </c>
    </row>
    <row r="142" spans="2:8" x14ac:dyDescent="0.25">
      <c r="B142" s="2" t="s">
        <v>7</v>
      </c>
      <c r="C142" s="6" t="s">
        <v>12</v>
      </c>
      <c r="D142" s="6" t="s">
        <v>100</v>
      </c>
      <c r="E142" s="6" t="s">
        <v>9</v>
      </c>
      <c r="F142">
        <v>3</v>
      </c>
      <c r="G142" s="16">
        <v>320</v>
      </c>
      <c r="H142" s="3">
        <f t="shared" si="2"/>
        <v>960</v>
      </c>
    </row>
    <row r="143" spans="2:8" x14ac:dyDescent="0.25">
      <c r="B143" s="2" t="s">
        <v>7</v>
      </c>
      <c r="C143" s="6" t="s">
        <v>12</v>
      </c>
      <c r="D143" s="6">
        <v>6467299733</v>
      </c>
      <c r="E143" s="6" t="s">
        <v>8</v>
      </c>
      <c r="F143">
        <v>3</v>
      </c>
      <c r="G143" s="16">
        <v>980</v>
      </c>
      <c r="H143" s="3">
        <f t="shared" si="2"/>
        <v>2940</v>
      </c>
    </row>
    <row r="144" spans="2:8" x14ac:dyDescent="0.25">
      <c r="B144" s="2" t="s">
        <v>7</v>
      </c>
      <c r="C144" s="6" t="s">
        <v>12</v>
      </c>
      <c r="D144" s="6" t="s">
        <v>101</v>
      </c>
      <c r="E144" s="6" t="s">
        <v>8</v>
      </c>
      <c r="F144">
        <v>6</v>
      </c>
      <c r="G144" s="16">
        <v>980</v>
      </c>
      <c r="H144" s="3">
        <f t="shared" si="2"/>
        <v>5880</v>
      </c>
    </row>
    <row r="145" spans="2:8" x14ac:dyDescent="0.25">
      <c r="B145" s="2" t="s">
        <v>7</v>
      </c>
      <c r="C145" s="6" t="s">
        <v>12</v>
      </c>
      <c r="D145" s="6" t="s">
        <v>102</v>
      </c>
      <c r="E145" s="6" t="s">
        <v>8</v>
      </c>
      <c r="F145">
        <v>6</v>
      </c>
      <c r="G145" s="16">
        <v>980</v>
      </c>
      <c r="H145" s="3">
        <f t="shared" si="2"/>
        <v>5880</v>
      </c>
    </row>
    <row r="146" spans="2:8" x14ac:dyDescent="0.25">
      <c r="B146" s="2" t="s">
        <v>7</v>
      </c>
      <c r="C146" s="6" t="s">
        <v>12</v>
      </c>
      <c r="D146" s="6" t="s">
        <v>103</v>
      </c>
      <c r="E146" s="6" t="s">
        <v>104</v>
      </c>
      <c r="F146">
        <v>2</v>
      </c>
      <c r="G146" s="16">
        <v>1200</v>
      </c>
      <c r="H146" s="3">
        <f t="shared" si="2"/>
        <v>2400</v>
      </c>
    </row>
    <row r="147" spans="2:8" x14ac:dyDescent="0.25">
      <c r="B147" s="2" t="s">
        <v>7</v>
      </c>
      <c r="C147" s="6" t="s">
        <v>12</v>
      </c>
      <c r="D147" s="6" t="s">
        <v>97</v>
      </c>
      <c r="E147" s="6" t="s">
        <v>11</v>
      </c>
      <c r="F147">
        <v>4</v>
      </c>
      <c r="G147" s="16">
        <v>350</v>
      </c>
      <c r="H147" s="3">
        <f t="shared" si="2"/>
        <v>1400</v>
      </c>
    </row>
    <row r="148" spans="2:8" ht="58.9" customHeight="1" x14ac:dyDescent="0.25">
      <c r="B148" s="2" t="s">
        <v>7</v>
      </c>
      <c r="C148" s="6" t="s">
        <v>12</v>
      </c>
      <c r="D148" s="6" t="s">
        <v>108</v>
      </c>
      <c r="E148" s="6" t="s">
        <v>14</v>
      </c>
      <c r="F148">
        <v>9</v>
      </c>
      <c r="G148" s="16">
        <v>1200</v>
      </c>
      <c r="H148" s="3">
        <f t="shared" si="2"/>
        <v>10800</v>
      </c>
    </row>
    <row r="149" spans="2:8" ht="49.9" customHeight="1" x14ac:dyDescent="0.25">
      <c r="B149" s="2" t="s">
        <v>7</v>
      </c>
      <c r="C149" s="6" t="s">
        <v>12</v>
      </c>
      <c r="D149" s="6" t="s">
        <v>109</v>
      </c>
      <c r="E149" s="6" t="s">
        <v>14</v>
      </c>
      <c r="F149">
        <v>2</v>
      </c>
      <c r="G149" s="16">
        <v>650</v>
      </c>
      <c r="H149" s="3">
        <f t="shared" si="2"/>
        <v>1300</v>
      </c>
    </row>
    <row r="150" spans="2:8" ht="49.9" customHeight="1" x14ac:dyDescent="0.25">
      <c r="B150" s="2" t="s">
        <v>13</v>
      </c>
      <c r="C150" s="6" t="s">
        <v>12</v>
      </c>
      <c r="D150" s="6" t="s">
        <v>110</v>
      </c>
      <c r="E150" s="6" t="s">
        <v>14</v>
      </c>
      <c r="F150">
        <v>2</v>
      </c>
      <c r="G150" s="16">
        <v>750</v>
      </c>
      <c r="H150" s="3">
        <f t="shared" si="2"/>
        <v>1500</v>
      </c>
    </row>
    <row r="151" spans="2:8" ht="49.9" customHeight="1" x14ac:dyDescent="0.25">
      <c r="B151" s="2" t="s">
        <v>13</v>
      </c>
      <c r="C151" s="6" t="s">
        <v>12</v>
      </c>
      <c r="D151" s="6" t="s">
        <v>111</v>
      </c>
      <c r="E151" s="6" t="s">
        <v>14</v>
      </c>
      <c r="F151">
        <v>7</v>
      </c>
      <c r="G151" s="16">
        <v>750</v>
      </c>
      <c r="H151" s="3">
        <f t="shared" si="2"/>
        <v>5250</v>
      </c>
    </row>
    <row r="152" spans="2:8" ht="54" customHeight="1" x14ac:dyDescent="0.25">
      <c r="B152" s="2" t="s">
        <v>7</v>
      </c>
      <c r="C152" s="6" t="s">
        <v>12</v>
      </c>
      <c r="D152" s="6" t="s">
        <v>112</v>
      </c>
      <c r="E152" s="6" t="s">
        <v>14</v>
      </c>
      <c r="F152">
        <v>6</v>
      </c>
      <c r="G152" s="16">
        <v>750</v>
      </c>
      <c r="H152" s="3">
        <f t="shared" si="2"/>
        <v>4500</v>
      </c>
    </row>
    <row r="153" spans="2:8" ht="64.900000000000006" customHeight="1" x14ac:dyDescent="0.25">
      <c r="B153" s="2" t="s">
        <v>7</v>
      </c>
      <c r="C153" s="6" t="s">
        <v>12</v>
      </c>
      <c r="D153" s="6" t="s">
        <v>113</v>
      </c>
      <c r="E153" s="6" t="s">
        <v>14</v>
      </c>
      <c r="F153">
        <v>7</v>
      </c>
      <c r="G153" s="16">
        <v>1490</v>
      </c>
      <c r="H153" s="3">
        <f t="shared" si="2"/>
        <v>10430</v>
      </c>
    </row>
    <row r="154" spans="2:8" ht="59.45" customHeight="1" x14ac:dyDescent="0.25">
      <c r="B154" s="2" t="s">
        <v>7</v>
      </c>
      <c r="C154" s="6" t="s">
        <v>12</v>
      </c>
      <c r="D154" s="6" t="s">
        <v>114</v>
      </c>
      <c r="E154" s="6" t="s">
        <v>14</v>
      </c>
      <c r="F154">
        <v>5</v>
      </c>
      <c r="G154" s="16">
        <v>1490</v>
      </c>
      <c r="H154" s="3">
        <f t="shared" si="2"/>
        <v>7450</v>
      </c>
    </row>
    <row r="155" spans="2:8" ht="61.9" customHeight="1" x14ac:dyDescent="0.25">
      <c r="B155" s="2" t="s">
        <v>7</v>
      </c>
      <c r="C155" s="6" t="s">
        <v>12</v>
      </c>
      <c r="D155" s="6" t="s">
        <v>115</v>
      </c>
      <c r="E155" s="6" t="s">
        <v>14</v>
      </c>
      <c r="F155">
        <v>11</v>
      </c>
      <c r="G155" s="16">
        <v>1200</v>
      </c>
      <c r="H155" s="3">
        <f t="shared" si="2"/>
        <v>13200</v>
      </c>
    </row>
    <row r="156" spans="2:8" ht="49.9" customHeight="1" x14ac:dyDescent="0.25">
      <c r="B156" s="2" t="s">
        <v>7</v>
      </c>
      <c r="C156" s="6" t="s">
        <v>12</v>
      </c>
      <c r="D156" s="6" t="s">
        <v>116</v>
      </c>
      <c r="E156" s="6" t="s">
        <v>14</v>
      </c>
      <c r="F156">
        <v>4</v>
      </c>
      <c r="G156" s="16">
        <v>890</v>
      </c>
      <c r="H156" s="3">
        <f t="shared" si="2"/>
        <v>3560</v>
      </c>
    </row>
    <row r="157" spans="2:8" ht="49.9" customHeight="1" x14ac:dyDescent="0.25">
      <c r="B157" s="2" t="s">
        <v>7</v>
      </c>
      <c r="C157" s="6" t="s">
        <v>12</v>
      </c>
      <c r="D157" s="6" t="s">
        <v>117</v>
      </c>
      <c r="E157" s="6" t="s">
        <v>14</v>
      </c>
      <c r="F157">
        <v>10</v>
      </c>
      <c r="G157" s="16">
        <v>790</v>
      </c>
      <c r="H157" s="3">
        <f t="shared" si="2"/>
        <v>7900</v>
      </c>
    </row>
    <row r="158" spans="2:8" ht="49.9" customHeight="1" x14ac:dyDescent="0.25">
      <c r="B158" s="2" t="s">
        <v>7</v>
      </c>
      <c r="C158" s="6" t="s">
        <v>12</v>
      </c>
      <c r="D158" s="6" t="s">
        <v>118</v>
      </c>
      <c r="E158" s="6" t="s">
        <v>14</v>
      </c>
      <c r="F158">
        <v>9</v>
      </c>
      <c r="G158" s="16">
        <v>790</v>
      </c>
      <c r="H158" s="3">
        <f t="shared" si="2"/>
        <v>7110</v>
      </c>
    </row>
    <row r="159" spans="2:8" ht="49.9" customHeight="1" x14ac:dyDescent="0.25">
      <c r="B159" s="2" t="s">
        <v>7</v>
      </c>
      <c r="C159" s="6" t="s">
        <v>12</v>
      </c>
      <c r="D159" s="6" t="s">
        <v>120</v>
      </c>
      <c r="E159" s="6" t="s">
        <v>14</v>
      </c>
      <c r="F159">
        <v>12</v>
      </c>
      <c r="G159" s="16">
        <v>1100</v>
      </c>
      <c r="H159" s="3">
        <f t="shared" si="2"/>
        <v>13200</v>
      </c>
    </row>
    <row r="160" spans="2:8" ht="49.9" customHeight="1" x14ac:dyDescent="0.25">
      <c r="B160" s="2" t="s">
        <v>7</v>
      </c>
      <c r="C160" s="6" t="s">
        <v>12</v>
      </c>
      <c r="D160" s="6" t="s">
        <v>119</v>
      </c>
      <c r="E160" s="6" t="s">
        <v>14</v>
      </c>
      <c r="F160">
        <v>6</v>
      </c>
      <c r="G160" s="16">
        <v>1100</v>
      </c>
      <c r="H160" s="3">
        <f t="shared" si="2"/>
        <v>6600</v>
      </c>
    </row>
    <row r="161" spans="2:8" ht="49.9" customHeight="1" x14ac:dyDescent="0.25">
      <c r="B161" s="2" t="s">
        <v>7</v>
      </c>
      <c r="C161" s="6" t="s">
        <v>12</v>
      </c>
      <c r="D161" s="6" t="s">
        <v>121</v>
      </c>
      <c r="E161" s="6" t="s">
        <v>14</v>
      </c>
      <c r="F161">
        <v>5</v>
      </c>
      <c r="G161" s="16">
        <v>1100</v>
      </c>
      <c r="H161" s="3">
        <f t="shared" si="2"/>
        <v>5500</v>
      </c>
    </row>
    <row r="162" spans="2:8" ht="49.9" customHeight="1" x14ac:dyDescent="0.25">
      <c r="B162" s="2" t="s">
        <v>7</v>
      </c>
      <c r="C162" s="6" t="s">
        <v>12</v>
      </c>
      <c r="D162" s="6" t="s">
        <v>122</v>
      </c>
      <c r="E162" s="6" t="s">
        <v>14</v>
      </c>
      <c r="F162">
        <v>5</v>
      </c>
      <c r="G162" s="16">
        <v>1100</v>
      </c>
      <c r="H162" s="3">
        <f t="shared" ref="H162:H196" si="3">G162*F162</f>
        <v>5500</v>
      </c>
    </row>
    <row r="163" spans="2:8" ht="49.9" customHeight="1" x14ac:dyDescent="0.25">
      <c r="B163" s="2" t="s">
        <v>7</v>
      </c>
      <c r="C163" s="6" t="s">
        <v>12</v>
      </c>
      <c r="D163" s="6" t="s">
        <v>123</v>
      </c>
      <c r="E163" s="6" t="s">
        <v>14</v>
      </c>
      <c r="F163">
        <v>3</v>
      </c>
      <c r="G163" s="16">
        <v>490</v>
      </c>
      <c r="H163" s="3">
        <f t="shared" si="3"/>
        <v>1470</v>
      </c>
    </row>
    <row r="164" spans="2:8" ht="49.9" customHeight="1" x14ac:dyDescent="0.25">
      <c r="B164" s="2" t="s">
        <v>13</v>
      </c>
      <c r="C164" s="6" t="s">
        <v>12</v>
      </c>
      <c r="D164" s="6" t="s">
        <v>124</v>
      </c>
      <c r="E164" s="6" t="s">
        <v>14</v>
      </c>
      <c r="F164">
        <v>8</v>
      </c>
      <c r="G164" s="16">
        <v>490</v>
      </c>
      <c r="H164" s="3">
        <f t="shared" si="3"/>
        <v>3920</v>
      </c>
    </row>
    <row r="165" spans="2:8" ht="49.9" customHeight="1" x14ac:dyDescent="0.25">
      <c r="B165" s="2" t="s">
        <v>13</v>
      </c>
      <c r="C165" s="6" t="s">
        <v>12</v>
      </c>
      <c r="D165" s="6" t="s">
        <v>125</v>
      </c>
      <c r="E165" s="6" t="s">
        <v>14</v>
      </c>
      <c r="F165">
        <v>6</v>
      </c>
      <c r="G165" s="16">
        <v>490</v>
      </c>
      <c r="H165" s="3">
        <f t="shared" si="3"/>
        <v>2940</v>
      </c>
    </row>
    <row r="166" spans="2:8" ht="49.9" customHeight="1" x14ac:dyDescent="0.25">
      <c r="B166" s="2" t="s">
        <v>13</v>
      </c>
      <c r="C166" s="6" t="s">
        <v>12</v>
      </c>
      <c r="D166" s="6" t="s">
        <v>126</v>
      </c>
      <c r="E166" s="6" t="s">
        <v>14</v>
      </c>
      <c r="F166">
        <v>6</v>
      </c>
      <c r="G166" s="16">
        <v>590</v>
      </c>
      <c r="H166" s="3">
        <f t="shared" si="3"/>
        <v>3540</v>
      </c>
    </row>
    <row r="167" spans="2:8" ht="49.9" customHeight="1" x14ac:dyDescent="0.25">
      <c r="B167" s="2" t="s">
        <v>13</v>
      </c>
      <c r="C167" s="6" t="s">
        <v>12</v>
      </c>
      <c r="D167" s="6" t="s">
        <v>127</v>
      </c>
      <c r="E167" s="6" t="s">
        <v>14</v>
      </c>
      <c r="F167">
        <v>2</v>
      </c>
      <c r="G167" s="16">
        <v>590</v>
      </c>
      <c r="H167" s="3">
        <f t="shared" si="3"/>
        <v>1180</v>
      </c>
    </row>
    <row r="168" spans="2:8" ht="49.9" customHeight="1" x14ac:dyDescent="0.25">
      <c r="B168" s="2" t="s">
        <v>13</v>
      </c>
      <c r="C168" s="6" t="s">
        <v>12</v>
      </c>
      <c r="D168" s="6" t="s">
        <v>128</v>
      </c>
      <c r="E168" s="6" t="s">
        <v>14</v>
      </c>
      <c r="F168">
        <v>3</v>
      </c>
      <c r="G168" s="16">
        <v>590</v>
      </c>
      <c r="H168" s="3">
        <f t="shared" si="3"/>
        <v>1770</v>
      </c>
    </row>
    <row r="169" spans="2:8" ht="49.9" customHeight="1" x14ac:dyDescent="0.25">
      <c r="B169" s="2" t="s">
        <v>13</v>
      </c>
      <c r="C169" s="6" t="s">
        <v>12</v>
      </c>
      <c r="D169" s="6" t="s">
        <v>124</v>
      </c>
      <c r="E169" s="6" t="s">
        <v>14</v>
      </c>
      <c r="F169">
        <v>1</v>
      </c>
      <c r="G169" s="16">
        <v>490</v>
      </c>
      <c r="H169" s="3">
        <f t="shared" si="3"/>
        <v>490</v>
      </c>
    </row>
    <row r="170" spans="2:8" x14ac:dyDescent="0.25">
      <c r="B170" s="2" t="s">
        <v>7</v>
      </c>
      <c r="C170" s="6" t="s">
        <v>12</v>
      </c>
      <c r="D170" s="6" t="s">
        <v>133</v>
      </c>
      <c r="E170" s="6" t="s">
        <v>11</v>
      </c>
      <c r="F170">
        <v>9</v>
      </c>
      <c r="G170" s="16">
        <v>550</v>
      </c>
      <c r="H170" s="3">
        <f t="shared" si="3"/>
        <v>4950</v>
      </c>
    </row>
    <row r="171" spans="2:8" x14ac:dyDescent="0.25">
      <c r="B171" s="2" t="s">
        <v>7</v>
      </c>
      <c r="C171" s="6" t="s">
        <v>12</v>
      </c>
      <c r="D171" s="6" t="s">
        <v>134</v>
      </c>
      <c r="E171" s="6" t="s">
        <v>11</v>
      </c>
      <c r="F171">
        <v>6</v>
      </c>
      <c r="G171" s="16">
        <v>550</v>
      </c>
      <c r="H171" s="3">
        <f t="shared" si="3"/>
        <v>3300</v>
      </c>
    </row>
    <row r="172" spans="2:8" x14ac:dyDescent="0.25">
      <c r="B172" s="2" t="s">
        <v>7</v>
      </c>
      <c r="C172" s="6" t="s">
        <v>12</v>
      </c>
      <c r="D172" s="6" t="s">
        <v>135</v>
      </c>
      <c r="E172" s="6" t="s">
        <v>11</v>
      </c>
      <c r="F172">
        <v>8</v>
      </c>
      <c r="G172" s="16">
        <v>550</v>
      </c>
      <c r="H172" s="3">
        <f t="shared" si="3"/>
        <v>4400</v>
      </c>
    </row>
    <row r="173" spans="2:8" x14ac:dyDescent="0.25">
      <c r="B173" s="2" t="s">
        <v>7</v>
      </c>
      <c r="C173" s="6" t="s">
        <v>12</v>
      </c>
      <c r="D173" s="6" t="s">
        <v>136</v>
      </c>
      <c r="E173" s="6" t="s">
        <v>11</v>
      </c>
      <c r="F173">
        <v>1</v>
      </c>
      <c r="G173" s="16">
        <v>950</v>
      </c>
      <c r="H173" s="3">
        <f t="shared" si="3"/>
        <v>950</v>
      </c>
    </row>
    <row r="174" spans="2:8" x14ac:dyDescent="0.25">
      <c r="B174" s="2" t="s">
        <v>7</v>
      </c>
      <c r="C174" s="6" t="s">
        <v>12</v>
      </c>
      <c r="D174" s="6" t="s">
        <v>137</v>
      </c>
      <c r="E174" s="6" t="s">
        <v>11</v>
      </c>
      <c r="F174">
        <v>12</v>
      </c>
      <c r="G174" s="16">
        <v>450</v>
      </c>
      <c r="H174" s="3">
        <f t="shared" si="3"/>
        <v>5400</v>
      </c>
    </row>
    <row r="175" spans="2:8" x14ac:dyDescent="0.25">
      <c r="B175" s="2" t="s">
        <v>7</v>
      </c>
      <c r="C175" s="6" t="s">
        <v>12</v>
      </c>
      <c r="D175" s="6" t="s">
        <v>137</v>
      </c>
      <c r="E175" s="6" t="s">
        <v>11</v>
      </c>
      <c r="F175">
        <v>6</v>
      </c>
      <c r="G175" s="16">
        <v>450</v>
      </c>
      <c r="H175" s="3">
        <f t="shared" si="3"/>
        <v>2700</v>
      </c>
    </row>
    <row r="176" spans="2:8" x14ac:dyDescent="0.25">
      <c r="B176" s="2" t="s">
        <v>7</v>
      </c>
      <c r="C176" s="6" t="s">
        <v>12</v>
      </c>
      <c r="D176" s="6" t="s">
        <v>138</v>
      </c>
      <c r="E176" s="6" t="s">
        <v>11</v>
      </c>
      <c r="F176">
        <v>5</v>
      </c>
      <c r="G176" s="16">
        <v>450</v>
      </c>
      <c r="H176" s="3">
        <f t="shared" si="3"/>
        <v>2250</v>
      </c>
    </row>
    <row r="177" spans="2:8" x14ac:dyDescent="0.25">
      <c r="B177" s="2" t="s">
        <v>7</v>
      </c>
      <c r="C177" s="6" t="s">
        <v>12</v>
      </c>
      <c r="D177" s="6" t="s">
        <v>139</v>
      </c>
      <c r="E177" s="6" t="s">
        <v>11</v>
      </c>
      <c r="F177">
        <v>5</v>
      </c>
      <c r="G177" s="16">
        <v>450</v>
      </c>
      <c r="H177" s="3">
        <f t="shared" si="3"/>
        <v>2250</v>
      </c>
    </row>
    <row r="178" spans="2:8" x14ac:dyDescent="0.25">
      <c r="B178" s="2" t="s">
        <v>7</v>
      </c>
      <c r="C178" s="6" t="s">
        <v>12</v>
      </c>
      <c r="D178" s="6" t="s">
        <v>140</v>
      </c>
      <c r="E178" s="6" t="s">
        <v>11</v>
      </c>
      <c r="F178">
        <v>8</v>
      </c>
      <c r="G178" s="16">
        <v>450</v>
      </c>
      <c r="H178" s="3">
        <f t="shared" si="3"/>
        <v>3600</v>
      </c>
    </row>
    <row r="179" spans="2:8" x14ac:dyDescent="0.25">
      <c r="B179" s="2" t="s">
        <v>7</v>
      </c>
      <c r="C179" s="6" t="s">
        <v>12</v>
      </c>
      <c r="D179" s="6" t="s">
        <v>141</v>
      </c>
      <c r="E179" s="6" t="s">
        <v>11</v>
      </c>
      <c r="F179">
        <v>4</v>
      </c>
      <c r="G179" s="16">
        <v>550</v>
      </c>
      <c r="H179" s="3">
        <f t="shared" si="3"/>
        <v>2200</v>
      </c>
    </row>
    <row r="180" spans="2:8" x14ac:dyDescent="0.25">
      <c r="B180" s="2" t="s">
        <v>7</v>
      </c>
      <c r="C180" s="6" t="s">
        <v>12</v>
      </c>
      <c r="D180" s="6" t="s">
        <v>142</v>
      </c>
      <c r="E180" s="6" t="s">
        <v>11</v>
      </c>
      <c r="F180">
        <v>2</v>
      </c>
      <c r="G180" s="16">
        <v>450</v>
      </c>
      <c r="H180" s="3">
        <f t="shared" si="3"/>
        <v>900</v>
      </c>
    </row>
    <row r="181" spans="2:8" x14ac:dyDescent="0.25">
      <c r="B181" s="2" t="s">
        <v>7</v>
      </c>
      <c r="C181" s="6" t="s">
        <v>12</v>
      </c>
      <c r="D181" s="6" t="s">
        <v>141</v>
      </c>
      <c r="E181" s="6" t="s">
        <v>11</v>
      </c>
      <c r="F181">
        <v>6</v>
      </c>
      <c r="G181" s="16">
        <v>550</v>
      </c>
      <c r="H181" s="3">
        <f t="shared" si="3"/>
        <v>3300</v>
      </c>
    </row>
    <row r="182" spans="2:8" x14ac:dyDescent="0.25">
      <c r="B182" s="2" t="s">
        <v>7</v>
      </c>
      <c r="C182" s="6" t="s">
        <v>12</v>
      </c>
      <c r="D182" s="6" t="s">
        <v>143</v>
      </c>
      <c r="E182" s="6" t="s">
        <v>11</v>
      </c>
      <c r="F182">
        <v>6</v>
      </c>
      <c r="G182" s="16">
        <v>550</v>
      </c>
      <c r="H182" s="3">
        <f t="shared" si="3"/>
        <v>3300</v>
      </c>
    </row>
    <row r="183" spans="2:8" x14ac:dyDescent="0.25">
      <c r="B183" s="2" t="s">
        <v>7</v>
      </c>
      <c r="C183" s="6" t="s">
        <v>12</v>
      </c>
      <c r="D183" s="6" t="s">
        <v>145</v>
      </c>
      <c r="E183" s="6" t="s">
        <v>8</v>
      </c>
      <c r="F183">
        <v>1</v>
      </c>
      <c r="G183" s="16">
        <v>1100</v>
      </c>
      <c r="H183" s="3">
        <f t="shared" si="3"/>
        <v>1100</v>
      </c>
    </row>
    <row r="184" spans="2:8" x14ac:dyDescent="0.25">
      <c r="B184" s="2" t="s">
        <v>7</v>
      </c>
      <c r="C184" s="6" t="s">
        <v>12</v>
      </c>
      <c r="D184" s="6" t="s">
        <v>146</v>
      </c>
      <c r="E184" s="6" t="s">
        <v>8</v>
      </c>
      <c r="F184">
        <v>8</v>
      </c>
      <c r="G184" s="16">
        <v>1100</v>
      </c>
      <c r="H184" s="3">
        <f t="shared" si="3"/>
        <v>8800</v>
      </c>
    </row>
    <row r="185" spans="2:8" x14ac:dyDescent="0.25">
      <c r="B185" s="2" t="s">
        <v>7</v>
      </c>
      <c r="C185" s="6" t="s">
        <v>12</v>
      </c>
      <c r="D185" s="6" t="s">
        <v>146</v>
      </c>
      <c r="E185" s="6" t="s">
        <v>8</v>
      </c>
      <c r="F185">
        <v>2</v>
      </c>
      <c r="G185" s="16">
        <v>1100</v>
      </c>
      <c r="H185" s="3">
        <f t="shared" si="3"/>
        <v>2200</v>
      </c>
    </row>
    <row r="186" spans="2:8" x14ac:dyDescent="0.25">
      <c r="B186" s="2" t="s">
        <v>7</v>
      </c>
      <c r="C186" s="6" t="s">
        <v>12</v>
      </c>
      <c r="D186" s="6" t="s">
        <v>147</v>
      </c>
      <c r="E186" s="6" t="s">
        <v>8</v>
      </c>
      <c r="F186">
        <v>1</v>
      </c>
      <c r="G186" s="16">
        <v>1200</v>
      </c>
      <c r="H186" s="3">
        <f t="shared" si="3"/>
        <v>1200</v>
      </c>
    </row>
    <row r="187" spans="2:8" x14ac:dyDescent="0.25">
      <c r="B187" s="2" t="s">
        <v>7</v>
      </c>
      <c r="C187" s="6" t="s">
        <v>12</v>
      </c>
      <c r="D187" s="6" t="s">
        <v>146</v>
      </c>
      <c r="E187" s="6" t="s">
        <v>8</v>
      </c>
      <c r="F187">
        <v>3</v>
      </c>
      <c r="G187" s="16">
        <v>1100</v>
      </c>
      <c r="H187" s="3">
        <f t="shared" si="3"/>
        <v>3300</v>
      </c>
    </row>
    <row r="188" spans="2:8" x14ac:dyDescent="0.25">
      <c r="B188" s="2" t="s">
        <v>7</v>
      </c>
      <c r="C188" s="6" t="s">
        <v>12</v>
      </c>
      <c r="D188" s="6" t="s">
        <v>148</v>
      </c>
      <c r="E188" s="6" t="s">
        <v>8</v>
      </c>
      <c r="F188">
        <v>2</v>
      </c>
      <c r="G188" s="16">
        <v>890</v>
      </c>
      <c r="H188" s="3">
        <f t="shared" si="3"/>
        <v>1780</v>
      </c>
    </row>
    <row r="189" spans="2:8" x14ac:dyDescent="0.25">
      <c r="B189" s="2" t="s">
        <v>13</v>
      </c>
      <c r="C189" s="6" t="s">
        <v>12</v>
      </c>
      <c r="D189" s="6" t="s">
        <v>149</v>
      </c>
      <c r="E189" s="6" t="s">
        <v>8</v>
      </c>
      <c r="F189">
        <v>9</v>
      </c>
      <c r="G189" s="16">
        <v>590</v>
      </c>
      <c r="H189" s="3">
        <f t="shared" si="3"/>
        <v>5310</v>
      </c>
    </row>
    <row r="190" spans="2:8" x14ac:dyDescent="0.25">
      <c r="B190" s="2" t="s">
        <v>7</v>
      </c>
      <c r="C190" s="6" t="s">
        <v>12</v>
      </c>
      <c r="D190" s="6" t="s">
        <v>150</v>
      </c>
      <c r="E190" s="6" t="s">
        <v>8</v>
      </c>
      <c r="F190">
        <v>2</v>
      </c>
      <c r="G190" s="16">
        <v>890</v>
      </c>
      <c r="H190" s="3">
        <f t="shared" si="3"/>
        <v>1780</v>
      </c>
    </row>
    <row r="191" spans="2:8" x14ac:dyDescent="0.25">
      <c r="B191" s="2" t="s">
        <v>7</v>
      </c>
      <c r="C191" s="6" t="s">
        <v>12</v>
      </c>
      <c r="D191" s="6" t="s">
        <v>151</v>
      </c>
      <c r="E191" s="6" t="s">
        <v>8</v>
      </c>
      <c r="F191">
        <v>1</v>
      </c>
      <c r="G191" s="16">
        <v>950</v>
      </c>
      <c r="H191" s="3">
        <f t="shared" si="3"/>
        <v>950</v>
      </c>
    </row>
    <row r="192" spans="2:8" x14ac:dyDescent="0.25">
      <c r="B192" s="2" t="s">
        <v>7</v>
      </c>
      <c r="C192" s="6" t="s">
        <v>12</v>
      </c>
      <c r="D192" s="6" t="s">
        <v>153</v>
      </c>
      <c r="E192" s="6" t="s">
        <v>152</v>
      </c>
      <c r="F192">
        <v>1</v>
      </c>
      <c r="G192" s="16">
        <v>590</v>
      </c>
      <c r="H192" s="3">
        <f t="shared" si="3"/>
        <v>590</v>
      </c>
    </row>
    <row r="193" spans="2:8" x14ac:dyDescent="0.25">
      <c r="B193" s="2" t="s">
        <v>7</v>
      </c>
      <c r="C193" s="6" t="s">
        <v>12</v>
      </c>
      <c r="D193" s="6" t="s">
        <v>154</v>
      </c>
      <c r="E193" s="6" t="s">
        <v>8</v>
      </c>
      <c r="F193">
        <v>5</v>
      </c>
      <c r="G193" s="16">
        <v>1250</v>
      </c>
      <c r="H193" s="3">
        <f t="shared" si="3"/>
        <v>6250</v>
      </c>
    </row>
    <row r="194" spans="2:8" x14ac:dyDescent="0.25">
      <c r="B194" s="2" t="s">
        <v>7</v>
      </c>
      <c r="C194" s="6" t="s">
        <v>12</v>
      </c>
      <c r="D194" s="6" t="s">
        <v>155</v>
      </c>
      <c r="E194" s="6" t="s">
        <v>8</v>
      </c>
      <c r="F194">
        <v>5</v>
      </c>
      <c r="G194" s="16">
        <v>1850</v>
      </c>
      <c r="H194" s="3">
        <f t="shared" si="3"/>
        <v>9250</v>
      </c>
    </row>
    <row r="195" spans="2:8" x14ac:dyDescent="0.25">
      <c r="B195" s="2" t="s">
        <v>7</v>
      </c>
      <c r="C195" s="6" t="s">
        <v>12</v>
      </c>
      <c r="D195" s="6" t="s">
        <v>156</v>
      </c>
      <c r="E195" s="6" t="s">
        <v>8</v>
      </c>
      <c r="F195">
        <v>2</v>
      </c>
      <c r="G195" s="16">
        <v>950</v>
      </c>
      <c r="H195" s="3">
        <f t="shared" si="3"/>
        <v>1900</v>
      </c>
    </row>
    <row r="196" spans="2:8" x14ac:dyDescent="0.25">
      <c r="B196" s="2" t="s">
        <v>7</v>
      </c>
      <c r="C196" s="6" t="s">
        <v>12</v>
      </c>
      <c r="D196" s="6" t="s">
        <v>151</v>
      </c>
      <c r="E196" s="6" t="s">
        <v>8</v>
      </c>
      <c r="F196">
        <v>4</v>
      </c>
      <c r="G196" s="16">
        <v>950</v>
      </c>
      <c r="H196" s="3">
        <f t="shared" si="3"/>
        <v>3800</v>
      </c>
    </row>
    <row r="197" spans="2:8" x14ac:dyDescent="0.25">
      <c r="B197" s="2" t="s">
        <v>7</v>
      </c>
      <c r="C197" s="6" t="s">
        <v>12</v>
      </c>
      <c r="D197" s="6" t="s">
        <v>157</v>
      </c>
      <c r="E197" s="6" t="s">
        <v>10</v>
      </c>
      <c r="F197">
        <v>3</v>
      </c>
      <c r="G197" s="16">
        <v>350</v>
      </c>
      <c r="H197" s="3">
        <f t="shared" ref="H197:H213" si="4">G197*F197</f>
        <v>1050</v>
      </c>
    </row>
    <row r="198" spans="2:8" x14ac:dyDescent="0.25">
      <c r="B198" s="2" t="s">
        <v>13</v>
      </c>
      <c r="C198" s="6" t="s">
        <v>12</v>
      </c>
      <c r="D198" s="6" t="s">
        <v>146</v>
      </c>
      <c r="E198" s="6" t="s">
        <v>8</v>
      </c>
      <c r="F198">
        <v>6</v>
      </c>
      <c r="G198" s="16">
        <v>1100</v>
      </c>
      <c r="H198" s="3">
        <f t="shared" si="4"/>
        <v>6600</v>
      </c>
    </row>
    <row r="199" spans="2:8" x14ac:dyDescent="0.25">
      <c r="B199" s="2" t="s">
        <v>7</v>
      </c>
      <c r="C199" s="6" t="s">
        <v>12</v>
      </c>
      <c r="D199" s="6" t="s">
        <v>158</v>
      </c>
      <c r="E199" s="6" t="s">
        <v>152</v>
      </c>
      <c r="F199">
        <v>6</v>
      </c>
      <c r="G199" s="16">
        <v>650</v>
      </c>
      <c r="H199" s="3">
        <f t="shared" si="4"/>
        <v>3900</v>
      </c>
    </row>
    <row r="200" spans="2:8" x14ac:dyDescent="0.25">
      <c r="B200" s="2" t="s">
        <v>7</v>
      </c>
      <c r="C200" s="6" t="s">
        <v>12</v>
      </c>
      <c r="D200" s="6" t="s">
        <v>159</v>
      </c>
      <c r="E200" s="6" t="s">
        <v>8</v>
      </c>
      <c r="F200">
        <v>7</v>
      </c>
      <c r="G200" s="16">
        <v>850</v>
      </c>
      <c r="H200" s="3">
        <f t="shared" si="4"/>
        <v>5950</v>
      </c>
    </row>
    <row r="201" spans="2:8" x14ac:dyDescent="0.25">
      <c r="B201" s="2" t="s">
        <v>7</v>
      </c>
      <c r="C201" s="6" t="s">
        <v>12</v>
      </c>
      <c r="D201" s="6" t="s">
        <v>160</v>
      </c>
      <c r="E201" s="6" t="s">
        <v>152</v>
      </c>
      <c r="F201">
        <v>1</v>
      </c>
      <c r="G201" s="16">
        <v>1100</v>
      </c>
      <c r="H201" s="3">
        <f t="shared" si="4"/>
        <v>1100</v>
      </c>
    </row>
    <row r="202" spans="2:8" x14ac:dyDescent="0.25">
      <c r="B202" s="2" t="s">
        <v>7</v>
      </c>
      <c r="C202" s="6" t="s">
        <v>12</v>
      </c>
      <c r="D202" s="6" t="s">
        <v>161</v>
      </c>
      <c r="E202" s="6" t="s">
        <v>8</v>
      </c>
      <c r="F202">
        <v>2</v>
      </c>
      <c r="G202" s="16">
        <v>290</v>
      </c>
      <c r="H202" s="3">
        <f t="shared" si="4"/>
        <v>580</v>
      </c>
    </row>
    <row r="203" spans="2:8" x14ac:dyDescent="0.25">
      <c r="B203" s="2" t="s">
        <v>7</v>
      </c>
      <c r="C203" s="6" t="s">
        <v>12</v>
      </c>
      <c r="D203" s="6" t="s">
        <v>162</v>
      </c>
      <c r="E203" s="6" t="s">
        <v>8</v>
      </c>
      <c r="F203">
        <v>2</v>
      </c>
      <c r="G203" s="16">
        <v>1250</v>
      </c>
      <c r="H203" s="3">
        <f t="shared" si="4"/>
        <v>2500</v>
      </c>
    </row>
    <row r="204" spans="2:8" x14ac:dyDescent="0.25">
      <c r="B204" s="2" t="s">
        <v>7</v>
      </c>
      <c r="C204" s="6" t="s">
        <v>12</v>
      </c>
      <c r="D204" s="6" t="s">
        <v>163</v>
      </c>
      <c r="E204" s="6" t="s">
        <v>8</v>
      </c>
      <c r="F204">
        <v>6</v>
      </c>
      <c r="G204" s="16">
        <v>950</v>
      </c>
      <c r="H204" s="3">
        <f t="shared" si="4"/>
        <v>5700</v>
      </c>
    </row>
    <row r="205" spans="2:8" x14ac:dyDescent="0.25">
      <c r="B205" s="2" t="s">
        <v>7</v>
      </c>
      <c r="C205" s="6" t="s">
        <v>12</v>
      </c>
      <c r="D205" s="6" t="s">
        <v>149</v>
      </c>
      <c r="E205" s="6" t="s">
        <v>8</v>
      </c>
      <c r="F205">
        <v>1</v>
      </c>
      <c r="G205" s="16">
        <v>590</v>
      </c>
      <c r="H205" s="3">
        <f t="shared" si="4"/>
        <v>590</v>
      </c>
    </row>
    <row r="206" spans="2:8" x14ac:dyDescent="0.25">
      <c r="B206" s="2" t="s">
        <v>7</v>
      </c>
      <c r="C206" s="6" t="s">
        <v>12</v>
      </c>
      <c r="D206" s="6" t="s">
        <v>164</v>
      </c>
      <c r="E206" s="6" t="s">
        <v>8</v>
      </c>
      <c r="F206">
        <v>1</v>
      </c>
      <c r="G206" s="16">
        <v>690</v>
      </c>
      <c r="H206" s="3">
        <f t="shared" si="4"/>
        <v>690</v>
      </c>
    </row>
    <row r="207" spans="2:8" x14ac:dyDescent="0.25">
      <c r="B207" s="2" t="s">
        <v>7</v>
      </c>
      <c r="C207" s="6" t="s">
        <v>12</v>
      </c>
      <c r="D207" s="6" t="s">
        <v>147</v>
      </c>
      <c r="E207" s="6" t="s">
        <v>8</v>
      </c>
      <c r="F207">
        <v>3</v>
      </c>
      <c r="G207" s="16">
        <v>1200</v>
      </c>
      <c r="H207" s="3">
        <f t="shared" si="4"/>
        <v>3600</v>
      </c>
    </row>
    <row r="208" spans="2:8" x14ac:dyDescent="0.25">
      <c r="B208" s="2" t="s">
        <v>7</v>
      </c>
      <c r="C208" s="6" t="s">
        <v>12</v>
      </c>
      <c r="D208" s="6" t="s">
        <v>165</v>
      </c>
      <c r="E208" s="6" t="s">
        <v>8</v>
      </c>
      <c r="F208">
        <v>4</v>
      </c>
      <c r="G208" s="16">
        <v>790</v>
      </c>
      <c r="H208" s="3">
        <f t="shared" si="4"/>
        <v>3160</v>
      </c>
    </row>
    <row r="209" spans="2:8" x14ac:dyDescent="0.25">
      <c r="B209" s="2" t="s">
        <v>7</v>
      </c>
      <c r="C209" s="6" t="s">
        <v>12</v>
      </c>
      <c r="D209" s="6" t="s">
        <v>166</v>
      </c>
      <c r="E209" s="6" t="s">
        <v>8</v>
      </c>
      <c r="F209">
        <v>2</v>
      </c>
      <c r="G209" s="16">
        <v>690</v>
      </c>
      <c r="H209" s="3">
        <f t="shared" si="4"/>
        <v>1380</v>
      </c>
    </row>
    <row r="210" spans="2:8" x14ac:dyDescent="0.25">
      <c r="B210" s="2" t="s">
        <v>7</v>
      </c>
      <c r="C210" s="6" t="s">
        <v>12</v>
      </c>
      <c r="D210" s="6" t="s">
        <v>167</v>
      </c>
      <c r="E210" s="6" t="s">
        <v>8</v>
      </c>
      <c r="F210">
        <v>1</v>
      </c>
      <c r="G210" s="16">
        <v>450</v>
      </c>
      <c r="H210" s="3">
        <f t="shared" si="4"/>
        <v>450</v>
      </c>
    </row>
    <row r="211" spans="2:8" x14ac:dyDescent="0.25">
      <c r="B211" s="2" t="s">
        <v>7</v>
      </c>
      <c r="C211" s="6" t="s">
        <v>12</v>
      </c>
      <c r="D211" s="6" t="s">
        <v>168</v>
      </c>
      <c r="E211" s="6" t="s">
        <v>8</v>
      </c>
      <c r="F211">
        <v>1</v>
      </c>
      <c r="G211" s="16">
        <v>790</v>
      </c>
      <c r="H211" s="3">
        <f t="shared" si="4"/>
        <v>790</v>
      </c>
    </row>
    <row r="212" spans="2:8" x14ac:dyDescent="0.25">
      <c r="B212" s="2" t="s">
        <v>7</v>
      </c>
      <c r="C212" s="6" t="s">
        <v>12</v>
      </c>
      <c r="D212" s="6" t="s">
        <v>150</v>
      </c>
      <c r="E212" s="6" t="s">
        <v>8</v>
      </c>
      <c r="F212">
        <v>1</v>
      </c>
      <c r="G212" s="16">
        <v>890</v>
      </c>
      <c r="H212" s="3">
        <f t="shared" si="4"/>
        <v>890</v>
      </c>
    </row>
    <row r="213" spans="2:8" x14ac:dyDescent="0.25">
      <c r="B213" s="2" t="s">
        <v>13</v>
      </c>
      <c r="C213" s="6" t="s">
        <v>12</v>
      </c>
      <c r="D213" s="6" t="s">
        <v>146</v>
      </c>
      <c r="E213" s="6" t="s">
        <v>8</v>
      </c>
      <c r="F213">
        <v>1</v>
      </c>
      <c r="G213" s="16">
        <v>1100</v>
      </c>
      <c r="H213" s="3">
        <f t="shared" si="4"/>
        <v>1100</v>
      </c>
    </row>
    <row r="214" spans="2:8" ht="49.9" customHeight="1" x14ac:dyDescent="0.25">
      <c r="B214" s="2" t="s">
        <v>13</v>
      </c>
      <c r="C214" s="6" t="s">
        <v>12</v>
      </c>
      <c r="D214" s="6" t="s">
        <v>129</v>
      </c>
      <c r="E214" s="6" t="s">
        <v>14</v>
      </c>
      <c r="F214">
        <v>3</v>
      </c>
      <c r="G214" s="16">
        <v>590</v>
      </c>
      <c r="H214" s="3">
        <f t="shared" ref="H214:H229" si="5">G214*F214</f>
        <v>1770</v>
      </c>
    </row>
    <row r="215" spans="2:8" ht="49.9" customHeight="1" x14ac:dyDescent="0.25">
      <c r="B215" s="2" t="s">
        <v>13</v>
      </c>
      <c r="C215" s="6" t="s">
        <v>12</v>
      </c>
      <c r="D215" s="6" t="s">
        <v>130</v>
      </c>
      <c r="E215" s="6" t="s">
        <v>14</v>
      </c>
      <c r="F215">
        <v>4</v>
      </c>
      <c r="G215" s="16">
        <v>590</v>
      </c>
      <c r="H215" s="3">
        <f t="shared" si="5"/>
        <v>2360</v>
      </c>
    </row>
    <row r="216" spans="2:8" ht="49.9" customHeight="1" x14ac:dyDescent="0.25">
      <c r="B216" s="2" t="s">
        <v>7</v>
      </c>
      <c r="C216" s="6" t="s">
        <v>12</v>
      </c>
      <c r="D216" s="6" t="s">
        <v>122</v>
      </c>
      <c r="E216" s="6" t="s">
        <v>14</v>
      </c>
      <c r="F216">
        <v>1</v>
      </c>
      <c r="G216" s="16">
        <v>1100</v>
      </c>
      <c r="H216" s="3">
        <f t="shared" si="5"/>
        <v>1100</v>
      </c>
    </row>
    <row r="217" spans="2:8" ht="49.9" customHeight="1" x14ac:dyDescent="0.25">
      <c r="B217" s="2" t="s">
        <v>13</v>
      </c>
      <c r="C217" s="6" t="s">
        <v>12</v>
      </c>
      <c r="D217" s="6" t="s">
        <v>131</v>
      </c>
      <c r="E217" s="6" t="s">
        <v>14</v>
      </c>
      <c r="F217">
        <v>1</v>
      </c>
      <c r="G217" s="16">
        <v>590</v>
      </c>
      <c r="H217" s="3">
        <f t="shared" si="5"/>
        <v>590</v>
      </c>
    </row>
    <row r="218" spans="2:8" ht="49.9" customHeight="1" x14ac:dyDescent="0.25">
      <c r="B218" s="2" t="s">
        <v>13</v>
      </c>
      <c r="C218" s="6" t="s">
        <v>12</v>
      </c>
      <c r="D218" s="6" t="s">
        <v>132</v>
      </c>
      <c r="E218" s="6" t="s">
        <v>14</v>
      </c>
      <c r="F218">
        <v>1</v>
      </c>
      <c r="G218" s="16">
        <v>620</v>
      </c>
      <c r="H218" s="3">
        <f t="shared" si="5"/>
        <v>620</v>
      </c>
    </row>
    <row r="219" spans="2:8" ht="49.9" customHeight="1" x14ac:dyDescent="0.25">
      <c r="B219" s="2" t="s">
        <v>13</v>
      </c>
      <c r="C219" s="6" t="s">
        <v>12</v>
      </c>
      <c r="D219" s="6">
        <v>6670693730</v>
      </c>
      <c r="E219" s="6" t="s">
        <v>14</v>
      </c>
      <c r="F219">
        <v>5</v>
      </c>
      <c r="G219" s="16">
        <v>690</v>
      </c>
      <c r="H219" s="3">
        <f t="shared" si="5"/>
        <v>3450</v>
      </c>
    </row>
    <row r="220" spans="2:8" ht="49.9" customHeight="1" x14ac:dyDescent="0.25">
      <c r="B220" s="2" t="s">
        <v>13</v>
      </c>
      <c r="C220" s="6" t="s">
        <v>12</v>
      </c>
      <c r="D220" s="6" t="s">
        <v>180</v>
      </c>
      <c r="E220" s="6" t="s">
        <v>14</v>
      </c>
      <c r="F220">
        <v>3</v>
      </c>
      <c r="G220" s="16">
        <v>850</v>
      </c>
      <c r="H220" s="3">
        <f t="shared" si="5"/>
        <v>2550</v>
      </c>
    </row>
    <row r="221" spans="2:8" ht="49.9" customHeight="1" x14ac:dyDescent="0.25">
      <c r="B221" s="2" t="s">
        <v>13</v>
      </c>
      <c r="C221" s="6" t="s">
        <v>12</v>
      </c>
      <c r="D221" s="6" t="s">
        <v>181</v>
      </c>
      <c r="E221" s="6" t="s">
        <v>14</v>
      </c>
      <c r="F221">
        <v>3</v>
      </c>
      <c r="G221" s="16">
        <v>1100</v>
      </c>
      <c r="H221" s="3">
        <f t="shared" si="5"/>
        <v>3300</v>
      </c>
    </row>
    <row r="222" spans="2:8" ht="49.9" customHeight="1" x14ac:dyDescent="0.25">
      <c r="B222" s="2" t="s">
        <v>13</v>
      </c>
      <c r="C222" s="6" t="s">
        <v>12</v>
      </c>
      <c r="D222" s="6" t="s">
        <v>182</v>
      </c>
      <c r="E222" s="6" t="s">
        <v>14</v>
      </c>
      <c r="F222">
        <v>3</v>
      </c>
      <c r="G222" s="16">
        <v>820</v>
      </c>
      <c r="H222" s="3">
        <f t="shared" si="5"/>
        <v>2460</v>
      </c>
    </row>
    <row r="223" spans="2:8" ht="49.9" customHeight="1" x14ac:dyDescent="0.25">
      <c r="B223" s="2" t="s">
        <v>7</v>
      </c>
      <c r="C223" s="6" t="s">
        <v>12</v>
      </c>
      <c r="D223" s="6" t="s">
        <v>183</v>
      </c>
      <c r="E223" s="6" t="s">
        <v>14</v>
      </c>
      <c r="F223">
        <v>6</v>
      </c>
      <c r="G223" s="16">
        <v>650</v>
      </c>
      <c r="H223" s="3">
        <f t="shared" si="5"/>
        <v>3900</v>
      </c>
    </row>
    <row r="224" spans="2:8" ht="49.9" customHeight="1" x14ac:dyDescent="0.25">
      <c r="B224" s="2" t="s">
        <v>7</v>
      </c>
      <c r="C224" s="6" t="s">
        <v>12</v>
      </c>
      <c r="D224" s="6" t="s">
        <v>184</v>
      </c>
      <c r="E224" s="6" t="s">
        <v>14</v>
      </c>
      <c r="F224">
        <v>2</v>
      </c>
      <c r="G224" s="16">
        <v>790</v>
      </c>
      <c r="H224" s="3">
        <f t="shared" si="5"/>
        <v>1580</v>
      </c>
    </row>
    <row r="225" spans="2:8" ht="49.9" customHeight="1" x14ac:dyDescent="0.25">
      <c r="B225" s="2" t="s">
        <v>13</v>
      </c>
      <c r="C225" s="6" t="s">
        <v>12</v>
      </c>
      <c r="D225" s="6" t="s">
        <v>105</v>
      </c>
      <c r="E225" s="6" t="s">
        <v>14</v>
      </c>
      <c r="F225">
        <v>2</v>
      </c>
      <c r="G225" s="16">
        <v>750</v>
      </c>
      <c r="H225" s="3">
        <f t="shared" si="5"/>
        <v>1500</v>
      </c>
    </row>
    <row r="226" spans="2:8" ht="49.9" customHeight="1" x14ac:dyDescent="0.25">
      <c r="B226" s="2" t="s">
        <v>13</v>
      </c>
      <c r="C226" s="6" t="s">
        <v>12</v>
      </c>
      <c r="D226" s="6" t="s">
        <v>185</v>
      </c>
      <c r="E226" s="6" t="s">
        <v>14</v>
      </c>
      <c r="F226">
        <v>14</v>
      </c>
      <c r="G226" s="16">
        <v>690</v>
      </c>
      <c r="H226" s="3">
        <f t="shared" si="5"/>
        <v>9660</v>
      </c>
    </row>
    <row r="227" spans="2:8" x14ac:dyDescent="0.25">
      <c r="B227" s="2" t="s">
        <v>7</v>
      </c>
      <c r="C227" s="6" t="s">
        <v>12</v>
      </c>
      <c r="D227" s="6" t="s">
        <v>170</v>
      </c>
      <c r="E227" s="6" t="s">
        <v>169</v>
      </c>
      <c r="F227">
        <v>5</v>
      </c>
      <c r="G227" s="16">
        <v>890</v>
      </c>
      <c r="H227" s="3">
        <f t="shared" si="5"/>
        <v>4450</v>
      </c>
    </row>
    <row r="228" spans="2:8" x14ac:dyDescent="0.25">
      <c r="B228" s="2" t="s">
        <v>7</v>
      </c>
      <c r="C228" s="6" t="s">
        <v>12</v>
      </c>
      <c r="D228" s="6" t="s">
        <v>153</v>
      </c>
      <c r="E228" s="6" t="s">
        <v>171</v>
      </c>
      <c r="F228">
        <v>4</v>
      </c>
      <c r="G228" s="16">
        <v>590</v>
      </c>
      <c r="H228" s="3">
        <f t="shared" si="5"/>
        <v>2360</v>
      </c>
    </row>
    <row r="229" spans="2:8" x14ac:dyDescent="0.25">
      <c r="B229" s="2" t="s">
        <v>7</v>
      </c>
      <c r="C229" s="6" t="s">
        <v>12</v>
      </c>
      <c r="D229" s="6" t="s">
        <v>172</v>
      </c>
      <c r="E229" s="6" t="s">
        <v>171</v>
      </c>
      <c r="F229">
        <v>1</v>
      </c>
      <c r="G229" s="16">
        <v>1150</v>
      </c>
      <c r="H229" s="3">
        <f t="shared" si="5"/>
        <v>1150</v>
      </c>
    </row>
    <row r="230" spans="2:8" x14ac:dyDescent="0.25">
      <c r="B230" s="2" t="s">
        <v>7</v>
      </c>
      <c r="C230" s="6" t="s">
        <v>12</v>
      </c>
      <c r="D230" s="6" t="s">
        <v>173</v>
      </c>
      <c r="E230" s="6" t="s">
        <v>171</v>
      </c>
      <c r="F230">
        <v>1</v>
      </c>
      <c r="G230" s="16">
        <v>890</v>
      </c>
      <c r="H230" s="3">
        <f t="shared" ref="H230:H267" si="6">G230*F230</f>
        <v>890</v>
      </c>
    </row>
    <row r="231" spans="2:8" x14ac:dyDescent="0.25">
      <c r="B231" s="2" t="s">
        <v>7</v>
      </c>
      <c r="C231" s="6" t="s">
        <v>12</v>
      </c>
      <c r="D231" s="6" t="s">
        <v>174</v>
      </c>
      <c r="E231" s="6" t="s">
        <v>169</v>
      </c>
      <c r="F231">
        <v>8</v>
      </c>
      <c r="G231" s="16">
        <v>1100</v>
      </c>
      <c r="H231" s="3">
        <f t="shared" si="6"/>
        <v>8800</v>
      </c>
    </row>
    <row r="232" spans="2:8" x14ac:dyDescent="0.25">
      <c r="B232" s="2" t="s">
        <v>7</v>
      </c>
      <c r="C232" s="6" t="s">
        <v>12</v>
      </c>
      <c r="D232" s="6" t="s">
        <v>175</v>
      </c>
      <c r="E232" s="6" t="s">
        <v>144</v>
      </c>
      <c r="F232">
        <v>1</v>
      </c>
      <c r="G232" s="16">
        <v>1600</v>
      </c>
      <c r="H232" s="3">
        <f t="shared" si="6"/>
        <v>1600</v>
      </c>
    </row>
    <row r="233" spans="2:8" x14ac:dyDescent="0.25">
      <c r="B233" s="2" t="s">
        <v>7</v>
      </c>
      <c r="C233" s="6" t="s">
        <v>12</v>
      </c>
      <c r="D233" s="6" t="s">
        <v>163</v>
      </c>
      <c r="E233" s="6" t="s">
        <v>176</v>
      </c>
      <c r="F233">
        <v>6</v>
      </c>
      <c r="G233" s="16">
        <v>950</v>
      </c>
      <c r="H233" s="3">
        <f t="shared" si="6"/>
        <v>5700</v>
      </c>
    </row>
    <row r="234" spans="2:8" x14ac:dyDescent="0.25">
      <c r="B234" s="2" t="s">
        <v>7</v>
      </c>
      <c r="C234" s="6" t="s">
        <v>12</v>
      </c>
      <c r="D234" s="6" t="s">
        <v>177</v>
      </c>
      <c r="E234" s="6" t="s">
        <v>144</v>
      </c>
      <c r="F234">
        <v>1</v>
      </c>
      <c r="G234" s="16">
        <v>690</v>
      </c>
      <c r="H234" s="3">
        <f t="shared" si="6"/>
        <v>690</v>
      </c>
    </row>
    <row r="235" spans="2:8" x14ac:dyDescent="0.25">
      <c r="B235" s="2" t="s">
        <v>7</v>
      </c>
      <c r="C235" s="6" t="s">
        <v>12</v>
      </c>
      <c r="D235" s="6" t="s">
        <v>178</v>
      </c>
      <c r="E235" s="6" t="s">
        <v>65</v>
      </c>
      <c r="F235">
        <v>3</v>
      </c>
      <c r="G235" s="16">
        <v>590</v>
      </c>
      <c r="H235" s="3">
        <f t="shared" si="6"/>
        <v>1770</v>
      </c>
    </row>
    <row r="236" spans="2:8" x14ac:dyDescent="0.25">
      <c r="B236" s="2" t="s">
        <v>7</v>
      </c>
      <c r="C236" s="6" t="s">
        <v>12</v>
      </c>
      <c r="D236" s="6" t="s">
        <v>179</v>
      </c>
      <c r="E236" s="6" t="s">
        <v>176</v>
      </c>
      <c r="F236">
        <v>1</v>
      </c>
      <c r="G236" s="16">
        <v>750</v>
      </c>
      <c r="H236" s="3">
        <f t="shared" si="6"/>
        <v>750</v>
      </c>
    </row>
    <row r="237" spans="2:8" ht="49.9" customHeight="1" x14ac:dyDescent="0.25">
      <c r="B237" s="2" t="s">
        <v>7</v>
      </c>
      <c r="C237" s="6" t="s">
        <v>12</v>
      </c>
      <c r="D237" s="6">
        <v>6737805642</v>
      </c>
      <c r="E237" s="6" t="s">
        <v>14</v>
      </c>
      <c r="F237">
        <v>16</v>
      </c>
      <c r="G237" s="16">
        <v>790</v>
      </c>
      <c r="H237" s="3">
        <f t="shared" si="6"/>
        <v>12640</v>
      </c>
    </row>
    <row r="238" spans="2:8" ht="49.9" customHeight="1" x14ac:dyDescent="0.25">
      <c r="B238" s="2" t="s">
        <v>7</v>
      </c>
      <c r="C238" s="6" t="s">
        <v>12</v>
      </c>
      <c r="D238" s="6">
        <v>6737806100</v>
      </c>
      <c r="E238" s="6" t="s">
        <v>14</v>
      </c>
      <c r="F238">
        <v>13</v>
      </c>
      <c r="G238" s="16">
        <v>790</v>
      </c>
      <c r="H238" s="3">
        <f t="shared" si="6"/>
        <v>10270</v>
      </c>
    </row>
    <row r="239" spans="2:8" ht="49.9" customHeight="1" x14ac:dyDescent="0.25">
      <c r="B239" s="2" t="s">
        <v>7</v>
      </c>
      <c r="C239" s="6" t="s">
        <v>12</v>
      </c>
      <c r="D239" s="6">
        <v>6737803548</v>
      </c>
      <c r="E239" s="6" t="s">
        <v>14</v>
      </c>
      <c r="F239">
        <v>10</v>
      </c>
      <c r="G239" s="16">
        <v>790</v>
      </c>
      <c r="H239" s="3">
        <f t="shared" si="6"/>
        <v>7900</v>
      </c>
    </row>
    <row r="240" spans="2:8" ht="66" customHeight="1" x14ac:dyDescent="0.25">
      <c r="B240" s="2" t="s">
        <v>7</v>
      </c>
      <c r="C240" s="6" t="s">
        <v>12</v>
      </c>
      <c r="D240" s="6">
        <v>6590072113</v>
      </c>
      <c r="E240" s="6" t="s">
        <v>14</v>
      </c>
      <c r="F240">
        <v>7</v>
      </c>
      <c r="G240" s="16">
        <v>890</v>
      </c>
      <c r="H240" s="3">
        <f t="shared" si="6"/>
        <v>6230</v>
      </c>
    </row>
    <row r="241" spans="2:8" ht="49.9" customHeight="1" x14ac:dyDescent="0.25">
      <c r="B241" s="2" t="s">
        <v>7</v>
      </c>
      <c r="C241" s="6" t="s">
        <v>12</v>
      </c>
      <c r="D241" s="6">
        <v>6671676807</v>
      </c>
      <c r="E241" s="6" t="s">
        <v>14</v>
      </c>
      <c r="F241">
        <v>2</v>
      </c>
      <c r="G241" s="16">
        <v>1100</v>
      </c>
      <c r="H241" s="3">
        <f t="shared" si="6"/>
        <v>2200</v>
      </c>
    </row>
    <row r="242" spans="2:8" ht="49.9" customHeight="1" x14ac:dyDescent="0.25">
      <c r="B242" s="2" t="s">
        <v>7</v>
      </c>
      <c r="C242" s="6" t="s">
        <v>12</v>
      </c>
      <c r="D242" s="6">
        <v>6671673730</v>
      </c>
      <c r="E242" s="6" t="s">
        <v>14</v>
      </c>
      <c r="F242">
        <v>9</v>
      </c>
      <c r="G242" s="16">
        <v>1100</v>
      </c>
      <c r="H242" s="3">
        <f t="shared" si="6"/>
        <v>9900</v>
      </c>
    </row>
    <row r="243" spans="2:8" ht="49.9" customHeight="1" x14ac:dyDescent="0.25">
      <c r="B243" s="2" t="s">
        <v>7</v>
      </c>
      <c r="C243" s="6" t="s">
        <v>12</v>
      </c>
      <c r="D243" s="6">
        <v>6671674412</v>
      </c>
      <c r="E243" s="6" t="s">
        <v>14</v>
      </c>
      <c r="F243">
        <v>8</v>
      </c>
      <c r="G243" s="16">
        <v>1100</v>
      </c>
      <c r="H243" s="3">
        <f t="shared" si="6"/>
        <v>8800</v>
      </c>
    </row>
    <row r="244" spans="2:8" ht="49.9" customHeight="1" x14ac:dyDescent="0.25">
      <c r="B244" s="2" t="s">
        <v>7</v>
      </c>
      <c r="C244" s="6" t="s">
        <v>12</v>
      </c>
      <c r="D244" s="6">
        <v>6671673492</v>
      </c>
      <c r="E244" s="6" t="s">
        <v>14</v>
      </c>
      <c r="F244">
        <v>10</v>
      </c>
      <c r="G244" s="16">
        <v>1100</v>
      </c>
      <c r="H244" s="3">
        <f t="shared" si="6"/>
        <v>11000</v>
      </c>
    </row>
    <row r="245" spans="2:8" ht="49.9" customHeight="1" x14ac:dyDescent="0.25">
      <c r="B245" s="2" t="s">
        <v>13</v>
      </c>
      <c r="C245" s="6" t="s">
        <v>12</v>
      </c>
      <c r="D245" s="6" t="s">
        <v>186</v>
      </c>
      <c r="E245" s="6" t="s">
        <v>14</v>
      </c>
      <c r="F245">
        <v>6</v>
      </c>
      <c r="G245" s="16">
        <v>590</v>
      </c>
      <c r="H245" s="3">
        <f t="shared" si="6"/>
        <v>3540</v>
      </c>
    </row>
    <row r="246" spans="2:8" ht="49.9" customHeight="1" x14ac:dyDescent="0.25">
      <c r="B246" s="2" t="s">
        <v>13</v>
      </c>
      <c r="C246" s="6" t="s">
        <v>12</v>
      </c>
      <c r="D246" s="6" t="s">
        <v>185</v>
      </c>
      <c r="E246" s="6" t="s">
        <v>14</v>
      </c>
      <c r="F246">
        <v>10</v>
      </c>
      <c r="G246" s="16">
        <v>690</v>
      </c>
      <c r="H246" s="3">
        <f t="shared" si="6"/>
        <v>6900</v>
      </c>
    </row>
    <row r="247" spans="2:8" ht="49.9" customHeight="1" x14ac:dyDescent="0.25">
      <c r="B247" s="2" t="s">
        <v>7</v>
      </c>
      <c r="C247" s="6" t="s">
        <v>12</v>
      </c>
      <c r="D247" s="6">
        <v>6513669031</v>
      </c>
      <c r="E247" s="6" t="s">
        <v>14</v>
      </c>
      <c r="F247">
        <v>9</v>
      </c>
      <c r="G247" s="16">
        <v>850</v>
      </c>
      <c r="H247" s="3">
        <f t="shared" si="6"/>
        <v>7650</v>
      </c>
    </row>
    <row r="248" spans="2:8" ht="49.9" customHeight="1" x14ac:dyDescent="0.25">
      <c r="B248" s="2" t="s">
        <v>7</v>
      </c>
      <c r="C248" s="6" t="s">
        <v>12</v>
      </c>
      <c r="D248" s="6" t="s">
        <v>187</v>
      </c>
      <c r="E248" s="6" t="s">
        <v>14</v>
      </c>
      <c r="F248">
        <v>8</v>
      </c>
      <c r="G248" s="16">
        <v>850</v>
      </c>
      <c r="H248" s="3">
        <f t="shared" si="6"/>
        <v>6800</v>
      </c>
    </row>
    <row r="249" spans="2:8" ht="49.9" customHeight="1" x14ac:dyDescent="0.25">
      <c r="B249" s="2" t="s">
        <v>7</v>
      </c>
      <c r="C249" s="6" t="s">
        <v>12</v>
      </c>
      <c r="D249" s="6">
        <v>6671912113</v>
      </c>
      <c r="E249" s="6" t="s">
        <v>14</v>
      </c>
      <c r="F249">
        <v>8</v>
      </c>
      <c r="G249" s="16">
        <v>690</v>
      </c>
      <c r="H249" s="3">
        <f t="shared" si="6"/>
        <v>5520</v>
      </c>
    </row>
    <row r="250" spans="2:8" ht="49.9" customHeight="1" x14ac:dyDescent="0.25">
      <c r="B250" s="2" t="s">
        <v>7</v>
      </c>
      <c r="C250" s="6" t="s">
        <v>12</v>
      </c>
      <c r="D250" s="6">
        <v>6671911000</v>
      </c>
      <c r="E250" s="6" t="s">
        <v>14</v>
      </c>
      <c r="F250">
        <v>15</v>
      </c>
      <c r="G250" s="16">
        <v>690</v>
      </c>
      <c r="H250" s="3">
        <f t="shared" si="6"/>
        <v>10350</v>
      </c>
    </row>
    <row r="251" spans="2:8" ht="49.9" customHeight="1" x14ac:dyDescent="0.25">
      <c r="B251" s="2" t="s">
        <v>7</v>
      </c>
      <c r="C251" s="6" t="s">
        <v>12</v>
      </c>
      <c r="D251" s="6">
        <v>6671859013</v>
      </c>
      <c r="E251" s="6" t="s">
        <v>14</v>
      </c>
      <c r="F251">
        <v>11</v>
      </c>
      <c r="G251" s="16">
        <v>590</v>
      </c>
      <c r="H251" s="3">
        <f t="shared" si="6"/>
        <v>6490</v>
      </c>
    </row>
    <row r="252" spans="2:8" ht="49.9" customHeight="1" x14ac:dyDescent="0.25">
      <c r="B252" s="2" t="s">
        <v>7</v>
      </c>
      <c r="C252" s="6" t="s">
        <v>12</v>
      </c>
      <c r="D252" s="6">
        <v>6671851000</v>
      </c>
      <c r="E252" s="6" t="s">
        <v>14</v>
      </c>
      <c r="F252">
        <v>11</v>
      </c>
      <c r="G252" s="16">
        <v>590</v>
      </c>
      <c r="H252" s="3">
        <f t="shared" si="6"/>
        <v>6490</v>
      </c>
    </row>
    <row r="253" spans="2:8" ht="49.9" customHeight="1" x14ac:dyDescent="0.25">
      <c r="B253" s="2" t="s">
        <v>7</v>
      </c>
      <c r="C253" s="6" t="s">
        <v>12</v>
      </c>
      <c r="D253" s="6">
        <v>6676784412</v>
      </c>
      <c r="E253" s="6" t="s">
        <v>14</v>
      </c>
      <c r="F253">
        <v>15</v>
      </c>
      <c r="G253" s="16">
        <v>990</v>
      </c>
      <c r="H253" s="3">
        <f t="shared" si="6"/>
        <v>14850</v>
      </c>
    </row>
    <row r="254" spans="2:8" ht="49.9" customHeight="1" x14ac:dyDescent="0.25">
      <c r="B254" s="2" t="s">
        <v>7</v>
      </c>
      <c r="C254" s="6" t="s">
        <v>12</v>
      </c>
      <c r="D254" s="6">
        <v>6676786807</v>
      </c>
      <c r="E254" s="6" t="s">
        <v>14</v>
      </c>
      <c r="F254">
        <v>14</v>
      </c>
      <c r="G254" s="16">
        <v>990</v>
      </c>
      <c r="H254" s="3">
        <f t="shared" si="6"/>
        <v>13860</v>
      </c>
    </row>
    <row r="255" spans="2:8" ht="49.9" customHeight="1" x14ac:dyDescent="0.25">
      <c r="B255" s="2" t="s">
        <v>7</v>
      </c>
      <c r="C255" s="6" t="s">
        <v>12</v>
      </c>
      <c r="D255" s="6">
        <v>6676783492</v>
      </c>
      <c r="E255" s="6" t="s">
        <v>14</v>
      </c>
      <c r="F255">
        <v>15</v>
      </c>
      <c r="G255" s="16">
        <v>990</v>
      </c>
      <c r="H255" s="3">
        <f t="shared" si="6"/>
        <v>14850</v>
      </c>
    </row>
    <row r="256" spans="2:8" ht="49.9" customHeight="1" x14ac:dyDescent="0.25">
      <c r="B256" s="2" t="s">
        <v>7</v>
      </c>
      <c r="C256" s="6" t="s">
        <v>12</v>
      </c>
      <c r="D256" s="6">
        <v>6587253236</v>
      </c>
      <c r="E256" s="6" t="s">
        <v>14</v>
      </c>
      <c r="F256">
        <v>6</v>
      </c>
      <c r="G256" s="16">
        <v>590</v>
      </c>
      <c r="H256" s="3">
        <f t="shared" si="6"/>
        <v>3540</v>
      </c>
    </row>
    <row r="257" spans="2:13" ht="49.9" customHeight="1" x14ac:dyDescent="0.25">
      <c r="B257" s="2" t="s">
        <v>7</v>
      </c>
      <c r="C257" s="6" t="s">
        <v>12</v>
      </c>
      <c r="D257" s="6">
        <v>6587252919</v>
      </c>
      <c r="E257" s="6" t="s">
        <v>14</v>
      </c>
      <c r="F257">
        <v>8</v>
      </c>
      <c r="G257" s="16">
        <v>590</v>
      </c>
      <c r="H257" s="3">
        <f t="shared" si="6"/>
        <v>4720</v>
      </c>
    </row>
    <row r="258" spans="2:13" ht="49.9" customHeight="1" x14ac:dyDescent="0.25">
      <c r="B258" s="2" t="s">
        <v>7</v>
      </c>
      <c r="C258" s="6" t="s">
        <v>12</v>
      </c>
      <c r="D258" s="6">
        <v>6587261000</v>
      </c>
      <c r="E258" s="6" t="s">
        <v>14</v>
      </c>
      <c r="F258">
        <v>5</v>
      </c>
      <c r="G258" s="16">
        <v>490</v>
      </c>
      <c r="H258" s="3">
        <f t="shared" si="6"/>
        <v>2450</v>
      </c>
    </row>
    <row r="259" spans="2:13" ht="49.9" customHeight="1" x14ac:dyDescent="0.25">
      <c r="B259" s="2" t="s">
        <v>7</v>
      </c>
      <c r="C259" s="6" t="s">
        <v>12</v>
      </c>
      <c r="D259" s="6">
        <v>6587263730</v>
      </c>
      <c r="E259" s="6" t="s">
        <v>14</v>
      </c>
      <c r="F259">
        <v>4</v>
      </c>
      <c r="G259" s="16">
        <v>490</v>
      </c>
      <c r="H259" s="3">
        <f t="shared" si="6"/>
        <v>1960</v>
      </c>
    </row>
    <row r="260" spans="2:13" ht="49.9" customHeight="1" x14ac:dyDescent="0.25">
      <c r="B260" s="2" t="s">
        <v>7</v>
      </c>
      <c r="C260" s="6" t="s">
        <v>12</v>
      </c>
      <c r="D260" s="6">
        <v>6610112113</v>
      </c>
      <c r="E260" s="6" t="s">
        <v>14</v>
      </c>
      <c r="F260">
        <v>5</v>
      </c>
      <c r="G260" s="16">
        <v>690</v>
      </c>
      <c r="H260" s="3">
        <f t="shared" si="6"/>
        <v>3450</v>
      </c>
    </row>
    <row r="261" spans="2:13" ht="49.9" customHeight="1" x14ac:dyDescent="0.25">
      <c r="B261" s="2" t="s">
        <v>7</v>
      </c>
      <c r="C261" s="6" t="s">
        <v>12</v>
      </c>
      <c r="D261" s="6">
        <v>6610111000</v>
      </c>
      <c r="E261" s="6" t="s">
        <v>14</v>
      </c>
      <c r="F261">
        <v>3</v>
      </c>
      <c r="G261" s="16">
        <v>690</v>
      </c>
      <c r="H261" s="3">
        <f t="shared" si="6"/>
        <v>2070</v>
      </c>
    </row>
    <row r="262" spans="2:13" ht="49.9" customHeight="1" x14ac:dyDescent="0.25">
      <c r="B262" s="2" t="s">
        <v>7</v>
      </c>
      <c r="C262" s="6" t="s">
        <v>12</v>
      </c>
      <c r="D262" s="6">
        <v>6587743441</v>
      </c>
      <c r="E262" s="6" t="s">
        <v>14</v>
      </c>
      <c r="F262">
        <v>8</v>
      </c>
      <c r="G262" s="16">
        <v>750</v>
      </c>
      <c r="H262" s="3">
        <f t="shared" si="6"/>
        <v>6000</v>
      </c>
    </row>
    <row r="263" spans="2:13" ht="49.9" customHeight="1" x14ac:dyDescent="0.25">
      <c r="B263" s="2" t="s">
        <v>7</v>
      </c>
      <c r="C263" s="6" t="s">
        <v>12</v>
      </c>
      <c r="D263" s="6">
        <v>6587749023</v>
      </c>
      <c r="E263" s="6" t="s">
        <v>14</v>
      </c>
      <c r="F263">
        <v>3</v>
      </c>
      <c r="G263" s="16">
        <v>790</v>
      </c>
      <c r="H263" s="3">
        <f t="shared" si="6"/>
        <v>2370</v>
      </c>
    </row>
    <row r="264" spans="2:13" ht="49.9" customHeight="1" x14ac:dyDescent="0.25">
      <c r="B264" s="2" t="s">
        <v>7</v>
      </c>
      <c r="C264" s="6" t="s">
        <v>12</v>
      </c>
      <c r="D264" s="6">
        <v>6587742025</v>
      </c>
      <c r="E264" s="6" t="s">
        <v>14</v>
      </c>
      <c r="F264">
        <v>1</v>
      </c>
      <c r="G264" s="16">
        <v>790</v>
      </c>
      <c r="H264" s="3">
        <f t="shared" si="6"/>
        <v>790</v>
      </c>
    </row>
    <row r="265" spans="2:13" ht="49.9" customHeight="1" x14ac:dyDescent="0.25">
      <c r="B265" s="2" t="s">
        <v>7</v>
      </c>
      <c r="C265" s="6" t="s">
        <v>12</v>
      </c>
      <c r="D265" s="6">
        <v>6513051000</v>
      </c>
      <c r="E265" s="6" t="s">
        <v>14</v>
      </c>
      <c r="F265">
        <v>1</v>
      </c>
      <c r="G265" s="16">
        <v>590</v>
      </c>
      <c r="H265" s="3">
        <f t="shared" si="6"/>
        <v>590</v>
      </c>
    </row>
    <row r="266" spans="2:13" ht="49.9" customHeight="1" x14ac:dyDescent="0.25">
      <c r="B266" s="2" t="s">
        <v>7</v>
      </c>
      <c r="C266" s="6" t="s">
        <v>12</v>
      </c>
      <c r="D266" s="6">
        <v>6587731124</v>
      </c>
      <c r="E266" s="6" t="s">
        <v>14</v>
      </c>
      <c r="F266">
        <v>1</v>
      </c>
      <c r="G266" s="16">
        <v>750</v>
      </c>
      <c r="H266" s="3">
        <f t="shared" si="6"/>
        <v>750</v>
      </c>
    </row>
    <row r="267" spans="2:13" ht="49.9" customHeight="1" x14ac:dyDescent="0.25">
      <c r="B267" s="2" t="s">
        <v>7</v>
      </c>
      <c r="C267" s="6" t="s">
        <v>12</v>
      </c>
      <c r="D267" s="6">
        <v>6514274295</v>
      </c>
      <c r="E267" s="6" t="s">
        <v>14</v>
      </c>
      <c r="F267">
        <v>1</v>
      </c>
      <c r="G267" s="16">
        <v>650</v>
      </c>
      <c r="H267" s="3">
        <f t="shared" si="6"/>
        <v>650</v>
      </c>
    </row>
    <row r="268" spans="2:13" x14ac:dyDescent="0.25">
      <c r="B268" s="6" t="s">
        <v>7</v>
      </c>
      <c r="C268" s="6" t="s">
        <v>12</v>
      </c>
      <c r="D268" s="9" t="s">
        <v>190</v>
      </c>
      <c r="E268" s="6" t="s">
        <v>11</v>
      </c>
      <c r="F268" s="10">
        <v>11</v>
      </c>
      <c r="G268" s="15">
        <v>330</v>
      </c>
      <c r="H268" s="3">
        <f t="shared" ref="H268:H286" si="7">G268*F268</f>
        <v>3630</v>
      </c>
    </row>
    <row r="269" spans="2:13" x14ac:dyDescent="0.25">
      <c r="B269" s="6" t="s">
        <v>7</v>
      </c>
      <c r="C269" s="6" t="s">
        <v>12</v>
      </c>
      <c r="D269" s="9" t="s">
        <v>191</v>
      </c>
      <c r="E269" s="6" t="s">
        <v>11</v>
      </c>
      <c r="F269" s="10">
        <v>9</v>
      </c>
      <c r="G269" s="15">
        <v>370</v>
      </c>
      <c r="H269" s="3">
        <f t="shared" si="7"/>
        <v>3330</v>
      </c>
    </row>
    <row r="270" spans="2:13" x14ac:dyDescent="0.25">
      <c r="B270" s="6" t="s">
        <v>7</v>
      </c>
      <c r="C270" s="6" t="s">
        <v>12</v>
      </c>
      <c r="D270" s="9" t="s">
        <v>192</v>
      </c>
      <c r="E270" s="6" t="s">
        <v>11</v>
      </c>
      <c r="F270" s="10">
        <v>13</v>
      </c>
      <c r="G270" s="15">
        <v>450</v>
      </c>
      <c r="H270" s="3">
        <f t="shared" si="7"/>
        <v>5850</v>
      </c>
      <c r="M270" s="10"/>
    </row>
    <row r="271" spans="2:13" x14ac:dyDescent="0.25">
      <c r="B271" s="6" t="s">
        <v>7</v>
      </c>
      <c r="C271" s="6" t="s">
        <v>12</v>
      </c>
      <c r="D271" s="9" t="s">
        <v>193</v>
      </c>
      <c r="E271" s="6" t="s">
        <v>11</v>
      </c>
      <c r="F271" s="10">
        <v>6</v>
      </c>
      <c r="G271" s="15">
        <v>410</v>
      </c>
      <c r="H271" s="3">
        <f t="shared" si="7"/>
        <v>2460</v>
      </c>
      <c r="M271" s="10"/>
    </row>
    <row r="272" spans="2:13" x14ac:dyDescent="0.25">
      <c r="B272" s="6" t="s">
        <v>7</v>
      </c>
      <c r="C272" s="6" t="s">
        <v>12</v>
      </c>
      <c r="D272" s="9" t="s">
        <v>194</v>
      </c>
      <c r="E272" s="6" t="s">
        <v>11</v>
      </c>
      <c r="F272" s="10">
        <v>12</v>
      </c>
      <c r="G272" s="15">
        <v>330</v>
      </c>
      <c r="H272" s="3">
        <f t="shared" si="7"/>
        <v>3960</v>
      </c>
      <c r="M272" s="10"/>
    </row>
    <row r="273" spans="2:13" x14ac:dyDescent="0.25">
      <c r="B273" s="6" t="s">
        <v>7</v>
      </c>
      <c r="C273" s="6" t="s">
        <v>12</v>
      </c>
      <c r="D273" s="9" t="s">
        <v>188</v>
      </c>
      <c r="E273" s="6" t="s">
        <v>11</v>
      </c>
      <c r="F273" s="10">
        <v>28</v>
      </c>
      <c r="G273" s="15">
        <v>330</v>
      </c>
      <c r="H273" s="3">
        <f t="shared" si="7"/>
        <v>9240</v>
      </c>
      <c r="M273" s="10"/>
    </row>
    <row r="274" spans="2:13" x14ac:dyDescent="0.25">
      <c r="B274" s="6" t="s">
        <v>7</v>
      </c>
      <c r="C274" s="6" t="s">
        <v>12</v>
      </c>
      <c r="D274" s="9" t="s">
        <v>189</v>
      </c>
      <c r="E274" s="6" t="s">
        <v>11</v>
      </c>
      <c r="F274" s="10">
        <v>17</v>
      </c>
      <c r="G274" s="15">
        <v>360</v>
      </c>
      <c r="H274" s="3">
        <f t="shared" si="7"/>
        <v>6120</v>
      </c>
      <c r="M274" s="10"/>
    </row>
    <row r="275" spans="2:13" x14ac:dyDescent="0.25">
      <c r="B275" s="6" t="s">
        <v>7</v>
      </c>
      <c r="C275" s="6" t="s">
        <v>12</v>
      </c>
      <c r="D275" s="9" t="s">
        <v>195</v>
      </c>
      <c r="E275" s="6" t="s">
        <v>11</v>
      </c>
      <c r="F275" s="10">
        <v>9</v>
      </c>
      <c r="G275" s="15">
        <v>360</v>
      </c>
      <c r="H275" s="3">
        <f t="shared" si="7"/>
        <v>3240</v>
      </c>
      <c r="K275" s="8"/>
      <c r="M275" s="10"/>
    </row>
    <row r="276" spans="2:13" x14ac:dyDescent="0.25">
      <c r="B276" s="6" t="s">
        <v>7</v>
      </c>
      <c r="C276" s="6" t="s">
        <v>12</v>
      </c>
      <c r="D276" s="9" t="s">
        <v>196</v>
      </c>
      <c r="E276" s="6" t="s">
        <v>11</v>
      </c>
      <c r="F276" s="10">
        <v>6</v>
      </c>
      <c r="G276" s="15">
        <v>370</v>
      </c>
      <c r="H276" s="3">
        <f t="shared" si="7"/>
        <v>2220</v>
      </c>
      <c r="M276" s="10"/>
    </row>
    <row r="277" spans="2:13" x14ac:dyDescent="0.25">
      <c r="B277" s="6" t="s">
        <v>7</v>
      </c>
      <c r="C277" s="6" t="s">
        <v>12</v>
      </c>
      <c r="D277" s="9" t="s">
        <v>197</v>
      </c>
      <c r="E277" s="6" t="s">
        <v>11</v>
      </c>
      <c r="F277" s="10">
        <v>1</v>
      </c>
      <c r="G277" s="15">
        <v>450</v>
      </c>
      <c r="H277" s="3">
        <f t="shared" si="7"/>
        <v>450</v>
      </c>
      <c r="M277" s="10"/>
    </row>
    <row r="278" spans="2:13" x14ac:dyDescent="0.25">
      <c r="B278" s="6" t="s">
        <v>7</v>
      </c>
      <c r="C278" s="6" t="s">
        <v>12</v>
      </c>
      <c r="D278" s="9" t="s">
        <v>198</v>
      </c>
      <c r="E278" s="6" t="s">
        <v>11</v>
      </c>
      <c r="F278" s="10">
        <v>11</v>
      </c>
      <c r="G278" s="15">
        <v>410</v>
      </c>
      <c r="H278" s="3">
        <f t="shared" si="7"/>
        <v>4510</v>
      </c>
      <c r="M278" s="10"/>
    </row>
    <row r="279" spans="2:13" x14ac:dyDescent="0.25">
      <c r="B279" s="6" t="s">
        <v>7</v>
      </c>
      <c r="C279" s="6" t="s">
        <v>12</v>
      </c>
      <c r="D279" s="9" t="s">
        <v>199</v>
      </c>
      <c r="E279" s="6" t="s">
        <v>11</v>
      </c>
      <c r="F279" s="10">
        <v>1</v>
      </c>
      <c r="G279" s="15">
        <v>370</v>
      </c>
      <c r="H279" s="3">
        <f t="shared" si="7"/>
        <v>370</v>
      </c>
      <c r="M279" s="10"/>
    </row>
    <row r="280" spans="2:13" x14ac:dyDescent="0.25">
      <c r="B280" s="6" t="s">
        <v>7</v>
      </c>
      <c r="C280" s="6" t="s">
        <v>12</v>
      </c>
      <c r="D280" s="9" t="s">
        <v>200</v>
      </c>
      <c r="E280" s="6" t="s">
        <v>11</v>
      </c>
      <c r="F280" s="10">
        <v>19</v>
      </c>
      <c r="G280" s="15">
        <v>360</v>
      </c>
      <c r="H280" s="3">
        <f t="shared" si="7"/>
        <v>6840</v>
      </c>
      <c r="M280" s="10"/>
    </row>
    <row r="281" spans="2:13" x14ac:dyDescent="0.25">
      <c r="B281" s="6" t="s">
        <v>7</v>
      </c>
      <c r="C281" s="6" t="s">
        <v>12</v>
      </c>
      <c r="D281" s="9" t="s">
        <v>201</v>
      </c>
      <c r="E281" s="6" t="s">
        <v>11</v>
      </c>
      <c r="F281" s="10">
        <v>2</v>
      </c>
      <c r="G281" s="15">
        <v>370</v>
      </c>
      <c r="H281" s="3">
        <f t="shared" si="7"/>
        <v>740</v>
      </c>
      <c r="M281" s="10"/>
    </row>
    <row r="282" spans="2:13" x14ac:dyDescent="0.25">
      <c r="B282" s="6" t="s">
        <v>7</v>
      </c>
      <c r="C282" s="6" t="s">
        <v>12</v>
      </c>
      <c r="D282" s="9" t="s">
        <v>202</v>
      </c>
      <c r="E282" s="6" t="s">
        <v>11</v>
      </c>
      <c r="F282" s="10">
        <v>1</v>
      </c>
      <c r="G282" s="15">
        <v>370</v>
      </c>
      <c r="H282" s="3">
        <f t="shared" si="7"/>
        <v>370</v>
      </c>
      <c r="M282" s="10"/>
    </row>
    <row r="283" spans="2:13" x14ac:dyDescent="0.25">
      <c r="B283" s="6" t="s">
        <v>7</v>
      </c>
      <c r="C283" s="6" t="s">
        <v>12</v>
      </c>
      <c r="D283" s="9" t="s">
        <v>203</v>
      </c>
      <c r="E283" s="6" t="s">
        <v>11</v>
      </c>
      <c r="F283" s="10">
        <v>2</v>
      </c>
      <c r="G283" s="15">
        <v>370</v>
      </c>
      <c r="H283" s="3">
        <f t="shared" si="7"/>
        <v>740</v>
      </c>
      <c r="M283" s="10"/>
    </row>
    <row r="284" spans="2:13" x14ac:dyDescent="0.25">
      <c r="B284" s="6" t="s">
        <v>7</v>
      </c>
      <c r="C284" s="6" t="s">
        <v>12</v>
      </c>
      <c r="D284" s="9" t="s">
        <v>204</v>
      </c>
      <c r="E284" s="6" t="s">
        <v>11</v>
      </c>
      <c r="F284" s="10">
        <v>12</v>
      </c>
      <c r="G284" s="15">
        <v>450</v>
      </c>
      <c r="H284" s="3">
        <f t="shared" si="7"/>
        <v>5400</v>
      </c>
      <c r="M284" s="10"/>
    </row>
    <row r="285" spans="2:13" x14ac:dyDescent="0.25">
      <c r="B285" s="6" t="s">
        <v>7</v>
      </c>
      <c r="C285" s="6" t="s">
        <v>12</v>
      </c>
      <c r="D285" s="9" t="s">
        <v>205</v>
      </c>
      <c r="E285" s="6" t="s">
        <v>11</v>
      </c>
      <c r="F285" s="10">
        <v>5</v>
      </c>
      <c r="G285" s="15">
        <v>410</v>
      </c>
      <c r="H285" s="3">
        <f t="shared" si="7"/>
        <v>2050</v>
      </c>
      <c r="M285" s="10"/>
    </row>
    <row r="286" spans="2:13" x14ac:dyDescent="0.25">
      <c r="B286" s="6" t="s">
        <v>7</v>
      </c>
      <c r="C286" s="6" t="s">
        <v>12</v>
      </c>
      <c r="D286" s="9" t="s">
        <v>206</v>
      </c>
      <c r="E286" s="6" t="s">
        <v>11</v>
      </c>
      <c r="F286" s="10">
        <v>9</v>
      </c>
      <c r="G286" s="15">
        <v>330</v>
      </c>
      <c r="H286" s="3">
        <f t="shared" si="7"/>
        <v>2970</v>
      </c>
      <c r="M286" s="10"/>
    </row>
    <row r="287" spans="2:13" ht="70.900000000000006" customHeight="1" x14ac:dyDescent="0.25">
      <c r="B287" s="2" t="s">
        <v>13</v>
      </c>
      <c r="C287" s="6" t="s">
        <v>12</v>
      </c>
      <c r="D287" s="6" t="s">
        <v>208</v>
      </c>
      <c r="E287" s="6" t="s">
        <v>14</v>
      </c>
      <c r="F287">
        <v>1</v>
      </c>
      <c r="G287" s="16">
        <v>950</v>
      </c>
      <c r="H287" s="3">
        <f>F287*G287</f>
        <v>950</v>
      </c>
      <c r="I287" s="12"/>
      <c r="J287" s="12"/>
      <c r="K287" s="12"/>
    </row>
    <row r="288" spans="2:13" ht="60" customHeight="1" x14ac:dyDescent="0.25">
      <c r="B288" s="2" t="s">
        <v>7</v>
      </c>
      <c r="C288" s="6" t="s">
        <v>12</v>
      </c>
      <c r="D288" s="6" t="s">
        <v>209</v>
      </c>
      <c r="E288" s="6" t="s">
        <v>14</v>
      </c>
      <c r="F288">
        <v>2</v>
      </c>
      <c r="G288" s="16">
        <v>1100</v>
      </c>
      <c r="H288" s="3">
        <f>F288*G288</f>
        <v>2200</v>
      </c>
      <c r="I288" s="12"/>
      <c r="J288" s="12"/>
      <c r="K288" s="12"/>
    </row>
    <row r="289" spans="6:8" ht="60" customHeight="1" x14ac:dyDescent="0.25">
      <c r="F289">
        <f>SUM(F4:F288)</f>
        <v>1618</v>
      </c>
      <c r="H289" s="3">
        <f>SUM(H4:H288)</f>
        <v>1304800</v>
      </c>
    </row>
    <row r="290" spans="6:8" ht="60" customHeight="1" x14ac:dyDescent="0.25"/>
    <row r="291" spans="6:8" ht="60" customHeight="1" x14ac:dyDescent="0.25"/>
    <row r="292" spans="6:8" ht="60" customHeight="1" x14ac:dyDescent="0.25"/>
    <row r="293" spans="6:8" ht="60" customHeight="1" x14ac:dyDescent="0.25"/>
    <row r="294" spans="6:8" ht="60" customHeight="1" x14ac:dyDescent="0.25"/>
    <row r="295" spans="6:8" ht="60" customHeight="1" x14ac:dyDescent="0.25"/>
    <row r="296" spans="6:8" ht="60" customHeight="1" x14ac:dyDescent="0.25"/>
    <row r="297" spans="6:8" ht="60" customHeight="1" x14ac:dyDescent="0.25"/>
    <row r="298" spans="6:8" ht="60" customHeight="1" x14ac:dyDescent="0.25"/>
    <row r="299" spans="6:8" ht="60" customHeight="1" x14ac:dyDescent="0.25"/>
    <row r="300" spans="6:8" ht="60" customHeight="1" x14ac:dyDescent="0.25"/>
    <row r="301" spans="6:8" ht="60" customHeight="1" x14ac:dyDescent="0.25"/>
    <row r="302" spans="6:8" ht="60" customHeight="1" x14ac:dyDescent="0.25"/>
    <row r="303" spans="6:8" ht="60" customHeight="1" x14ac:dyDescent="0.25"/>
    <row r="304" spans="6:8" ht="60" customHeight="1" x14ac:dyDescent="0.25"/>
    <row r="305" spans="8:8" ht="60" customHeight="1" x14ac:dyDescent="0.25">
      <c r="H305" s="17"/>
    </row>
    <row r="306" spans="8:8" ht="60" customHeight="1" x14ac:dyDescent="0.25">
      <c r="H306" s="17"/>
    </row>
    <row r="307" spans="8:8" ht="60" customHeight="1" x14ac:dyDescent="0.25">
      <c r="H307" s="17"/>
    </row>
    <row r="308" spans="8:8" ht="60" customHeight="1" x14ac:dyDescent="0.25">
      <c r="H308" s="17"/>
    </row>
    <row r="309" spans="8:8" ht="60" customHeight="1" x14ac:dyDescent="0.25">
      <c r="H309" s="17"/>
    </row>
    <row r="310" spans="8:8" ht="60" customHeight="1" x14ac:dyDescent="0.25">
      <c r="H310" s="17"/>
    </row>
    <row r="311" spans="8:8" ht="60" customHeight="1" x14ac:dyDescent="0.25">
      <c r="H311" s="17"/>
    </row>
    <row r="312" spans="8:8" ht="60" customHeight="1" x14ac:dyDescent="0.25">
      <c r="H312" s="17"/>
    </row>
    <row r="316" spans="8:8" x14ac:dyDescent="0.25">
      <c r="H316" s="19" t="e">
        <f>SUM(#REF!*45%)</f>
        <v>#REF!</v>
      </c>
    </row>
    <row r="317" spans="8:8" x14ac:dyDescent="0.25">
      <c r="H317" s="17"/>
    </row>
    <row r="318" spans="8:8" x14ac:dyDescent="0.25">
      <c r="H318" s="18" t="e">
        <f>SUM(H316-#REF!)</f>
        <v>#REF!</v>
      </c>
    </row>
  </sheetData>
  <autoFilter ref="B3:H288"/>
  <phoneticPr fontId="0" type="noConversion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 TERRA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2022-08-02T06:36:15Z</dcterms:created>
  <dcterms:modified xsi:type="dcterms:W3CDTF">2023-02-16T10:05:25Z</dcterms:modified>
</cp:coreProperties>
</file>